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<sst xmlns="http://schemas.openxmlformats.org/spreadsheetml/2006/main" count="1331" uniqueCount="136">
  <si>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</si>
  <si>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</si>
  <si>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</si>
  <si>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</si>
  <si>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</si>
  <si>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</si>
  <si>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</si>
  <si>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</si>
  <si>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</si>
  <si>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</si>
  <si>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</si>
  <si>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</si>
  <si>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</si>
  <si>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</si>
  <si>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</si>
  <si>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</si>
  <si>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</si>
  <si>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</si>
  <si>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</si>
  <si>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</si>
  <si>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</si>
  <si>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</si>
  <si>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</si>
  <si>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</si>
  <si>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</si>
  <si>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</si>
  <si>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</si>
  <si>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</si>
  <si>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</si>
  <si>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</si>
  <si>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</si>
  <si>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</si>
  <si>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</si>
  <si>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</si>
  <si>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</si>
  <si>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</si>
  <si>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</si>
  <si>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</si>
  <si>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</si>
  <si>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</si>
  <si>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</si>
  <si>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</si>
  <si>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</si>
  <si>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</si>
  <si>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</si>
  <si>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</si>
  <si>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</si>
  <si>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</si>
  <si>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</si>
  <si>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</si>
  <si>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</si>
  <si>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</si>
  <si>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</si>
  <si>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</si>
  <si>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</si>
  <si>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</si>
  <si>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</si>
  <si>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</si>
  <si>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</si>
  <si>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</si>
  <si>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</si>
  <si>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</si>
  <si>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</si>
  <si>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</si>
  <si>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</si>
  <si>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</si>
  <si>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</si>
  <si>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</si>
  <si>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</si>
  <si>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</si>
  <si>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</si>
  <si>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</si>
  <si>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</si>
  <si>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</si>
  <si>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</si>
  <si>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</si>
  <si>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</si>
  <si>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</si>
  <si>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</si>
  <si>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</si>
  <si>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</si>
  <si>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</si>
  <si>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</si>
  <si>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</si>
  <si>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</si>
  <si>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</si>
  <si>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</si>
  <si>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</si>
  <si>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</si>
  <si>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</si>
  <si>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</si>
  <si>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</si>
  <si>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</si>
  <si>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</si>
  <si>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</si>
  <si>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</si>
  <si>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</si>
  <si>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</si>
  <si>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</si>
  <si>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</si>
  <si>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</si>
  <si>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</si>
  <si>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</si>
  <si>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</si>
  <si>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</si>
  <si>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</si>
  <si>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</si>
  <si>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</si>
  <si>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</si>
  <si>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</si>
  <si>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</si>
  <si>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</si>
  <si>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</si>
  <si>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</si>
  <si>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</si>
  <si>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</si>
  <si>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</si>
  <si>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</si>
  <si>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</si>
  <si>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</si>
  <si>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</si>
  <si>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</si>
  <si>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</si>
  <si>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</si>
  <si>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</si>
  <si>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</si>
  <si>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</si>
  <si>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</si>
  <si>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</si>
  <si>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</si>
  <si>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</si>
  <si>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</si>
  <si>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</si>
  <si>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</si>
  <si>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SC</t>
  </si>
  <si>
    <t>Produced: 02/28/2013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</si>
</sst>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A2" sqref="A2:F3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222</v>
      </c>
      <c r="C7" s="64">
        <v>242</v>
      </c>
      <c r="D7" s="36">
        <f>IFERROR((C7-B7)*100/B7,"Div by 0")</f>
        <v>9.0090090090090094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100</v>
      </c>
      <c r="C8" s="67">
        <v>100</v>
      </c>
      <c r="D8" s="36">
        <f t="shared" ref="D8:D71" si="0">IFERROR((C8-B8)*100/B8,"Div by 0")</f>
        <v>0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4.0540000000000003</v>
      </c>
      <c r="C10" s="67">
        <v>3.306</v>
      </c>
      <c r="D10" s="36">
        <f t="shared" si="0"/>
        <v>-18.450912678835724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69.369</v>
      </c>
      <c r="C11" s="67">
        <v>66.116</v>
      </c>
      <c r="D11" s="36">
        <f t="shared" si="0"/>
        <v>-4.6894145799997116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5.8559999999999999</v>
      </c>
      <c r="C12" s="67">
        <v>6.6120000000000001</v>
      </c>
      <c r="D12" s="36">
        <f t="shared" si="0"/>
        <v>12.909836065573774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100</v>
      </c>
      <c r="C13" s="67">
        <v>100</v>
      </c>
      <c r="D13" s="36">
        <f t="shared" si="0"/>
        <v>0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99.55</v>
      </c>
      <c r="C14" s="67">
        <v>100</v>
      </c>
      <c r="D14" s="36">
        <f t="shared" si="0"/>
        <v>0.45203415369161515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487.55900000000003</v>
      </c>
      <c r="C16" s="67">
        <v>398.22699999999998</v>
      </c>
      <c r="D16" s="36">
        <f t="shared" si="0"/>
        <v>-18.322295352972674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405.84699999999998</v>
      </c>
      <c r="C17" s="67">
        <v>328.14499999999998</v>
      </c>
      <c r="D17" s="36">
        <f t="shared" si="0"/>
        <v>-19.145638627364502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222</v>
      </c>
      <c r="C19" s="64">
        <v>242</v>
      </c>
      <c r="D19" s="36">
        <f t="shared" si="0"/>
        <v>9.0090090090090094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0"/>
        <v>0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0"/>
        <v>Div by 0</v>
      </c>
      <c r="E21" s="52" t="s">
        <v>127</v>
      </c>
      <c r="F21" s="53" t="str">
        <f t="shared" si="2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221</v>
      </c>
      <c r="C24" s="64">
        <v>242</v>
      </c>
      <c r="D24" s="36">
        <f t="shared" si="0"/>
        <v>9.502262443438914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71">
        <v>100</v>
      </c>
      <c r="D25" s="36">
        <f t="shared" si="0"/>
        <v>0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0"/>
        <v>Div by 0</v>
      </c>
      <c r="E26" s="52" t="s">
        <v>127</v>
      </c>
      <c r="F26" s="53" t="str">
        <f t="shared" si="3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0"/>
        <v>0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38.914000000000001</v>
      </c>
      <c r="C40" s="67">
        <v>37.19</v>
      </c>
      <c r="D40" s="36">
        <f t="shared" si="0"/>
        <v>-4.4302821606619824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100</v>
      </c>
      <c r="C42" s="67">
        <v>99.174000000000007</v>
      </c>
      <c r="D42" s="36">
        <f t="shared" si="0"/>
        <v>-0.82599999999999341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0"/>
        <v>0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222</v>
      </c>
      <c r="C48" s="64">
        <v>240</v>
      </c>
      <c r="D48" s="36">
        <f t="shared" si="0"/>
        <v>8.1081081081081088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2.7029999999999998</v>
      </c>
      <c r="C49" s="67">
        <v>0.41699999999999998</v>
      </c>
      <c r="D49" s="36">
        <f t="shared" si="0"/>
        <v>-84.572697003329637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2.7029999999999998</v>
      </c>
      <c r="C50" s="71">
        <v>0.41699999999999998</v>
      </c>
      <c r="D50" s="36">
        <f t="shared" si="0"/>
        <v>-84.572697003329637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97.296999999999997</v>
      </c>
      <c r="C68" s="67">
        <v>99.582999999999998</v>
      </c>
      <c r="D68" s="36">
        <f t="shared" si="0"/>
        <v>2.3495071790497151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0"/>
        <v>Div by 0</v>
      </c>
      <c r="E69" s="52" t="s">
        <v>127</v>
      </c>
      <c r="F69" s="53" t="str">
        <f t="shared" si="4"/>
        <v>N/A</v>
      </c>
    </row>
    <row r="70" spans="1:6" ht="12.75" customHeight="1">
      <c r="A70" s="37" t="s">
        <v>50</v>
      </c>
      <c r="B70" s="67">
        <v>0</v>
      </c>
      <c r="C70" s="67">
        <v>0</v>
      </c>
      <c r="D70" s="36" t="str">
        <f t="shared" si="0"/>
        <v>Div by 0</v>
      </c>
      <c r="E70" s="52" t="s">
        <v>127</v>
      </c>
      <c r="F70" s="53" t="str">
        <f t="shared" si="4"/>
        <v>N/A</v>
      </c>
    </row>
    <row r="71" spans="1:6" ht="12.75" customHeight="1">
      <c r="A71" s="37" t="s">
        <v>51</v>
      </c>
      <c r="B71" s="67">
        <v>8.1080000000000005</v>
      </c>
      <c r="C71" s="67">
        <v>7.5</v>
      </c>
      <c r="D71" s="36">
        <f t="shared" si="0"/>
        <v>-7.4987666502220094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87.837999999999994</v>
      </c>
      <c r="C72" s="67">
        <v>90.832999999999998</v>
      </c>
      <c r="D72" s="36">
        <f t="shared" ref="D72:D80" si="5">IFERROR((C72-B72)*100/B72,"Div by 0")</f>
        <v>3.4096860128873661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</v>
      </c>
      <c r="C75" s="67">
        <v>0.41699999999999998</v>
      </c>
      <c r="D75" s="36" t="str">
        <f t="shared" si="5"/>
        <v>Div by 0</v>
      </c>
      <c r="E75" s="52" t="s">
        <v>127</v>
      </c>
      <c r="F75" s="53" t="str">
        <f t="shared" si="4"/>
        <v>N/A</v>
      </c>
    </row>
    <row r="76" spans="1:6" ht="12.75" customHeight="1">
      <c r="A76" s="37" t="s">
        <v>56</v>
      </c>
      <c r="B76" s="67">
        <v>1.351</v>
      </c>
      <c r="C76" s="67">
        <v>0.83299999999999996</v>
      </c>
      <c r="D76" s="36">
        <f t="shared" si="5"/>
        <v>-38.3419689119171</v>
      </c>
      <c r="E76" s="52" t="s">
        <v>127</v>
      </c>
      <c r="F76" s="53" t="str">
        <f t="shared" si="4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5"/>
        <v>Div by 0</v>
      </c>
      <c r="E79" s="52" t="s">
        <v>127</v>
      </c>
      <c r="F79" s="53" t="str">
        <f t="shared" si="4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221</v>
      </c>
      <c r="C87" s="64">
        <v>242</v>
      </c>
      <c r="D87" s="36">
        <f t="shared" ref="D87:D90" si="8">IFERROR((C87-B87)*100/B87,"Div by 0")</f>
        <v>9.502262443438914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11.311999999999999</v>
      </c>
      <c r="C88" s="67">
        <v>12.397</v>
      </c>
      <c r="D88" s="36">
        <f t="shared" si="8"/>
        <v>9.5915841584158503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74.661000000000001</v>
      </c>
      <c r="C89" s="67">
        <v>76.033000000000001</v>
      </c>
      <c r="D89" s="36">
        <f t="shared" si="8"/>
        <v>1.8376394637092992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14.026999999999999</v>
      </c>
      <c r="C90" s="67">
        <v>11.57</v>
      </c>
      <c r="D90" s="36">
        <f t="shared" si="8"/>
        <v>-17.51621872103799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285</v>
      </c>
      <c r="C7" s="64">
        <v>287</v>
      </c>
      <c r="D7" s="36">
        <f t="shared" ref="D7:D17" si="0">IFERROR((C7-B7)*100/B7,"Div by 0")</f>
        <v>0.70175438596491224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9.8249999999999993</v>
      </c>
      <c r="C9" s="67">
        <v>10.801</v>
      </c>
      <c r="D9" s="36">
        <f t="shared" si="0"/>
        <v>9.9338422391857595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3.1579999999999999</v>
      </c>
      <c r="C10" s="67">
        <v>2.7869999999999999</v>
      </c>
      <c r="D10" s="36">
        <f t="shared" si="0"/>
        <v>-11.747941735275491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2.105</v>
      </c>
      <c r="C11" s="67">
        <v>1.742</v>
      </c>
      <c r="D11" s="36">
        <f t="shared" si="0"/>
        <v>-17.244655581947743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0.70199999999999996</v>
      </c>
      <c r="C12" s="67">
        <v>1.0449999999999999</v>
      </c>
      <c r="D12" s="36">
        <f t="shared" si="0"/>
        <v>48.86039886039886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79.298000000000002</v>
      </c>
      <c r="C13" s="67">
        <v>80.138999999999996</v>
      </c>
      <c r="D13" s="36">
        <f t="shared" si="0"/>
        <v>1.0605563822542736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79.298000000000002</v>
      </c>
      <c r="C14" s="67">
        <v>80.138999999999996</v>
      </c>
      <c r="D14" s="36">
        <f t="shared" si="0"/>
        <v>1.0605563822542736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590.947</v>
      </c>
      <c r="C16" s="67">
        <v>590.65499999999997</v>
      </c>
      <c r="D16" s="36">
        <f t="shared" si="0"/>
        <v>-4.9412214631774087E-2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70.838999999999999</v>
      </c>
      <c r="C17" s="67">
        <v>70.403999999999996</v>
      </c>
      <c r="D17" s="36">
        <f t="shared" si="0"/>
        <v>-0.61406852157710057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226</v>
      </c>
      <c r="C19" s="64">
        <v>230</v>
      </c>
      <c r="D19" s="36">
        <f t="shared" ref="D19:D22" si="2">IFERROR((C19-B19)*100/B19,"Div by 0")</f>
        <v>1.7699115044247788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12.388999999999999</v>
      </c>
      <c r="C20" s="67">
        <v>13.478</v>
      </c>
      <c r="D20" s="36">
        <f t="shared" si="2"/>
        <v>8.7900556945677657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87.611000000000004</v>
      </c>
      <c r="C21" s="67">
        <v>86.522000000000006</v>
      </c>
      <c r="D21" s="36">
        <f t="shared" si="2"/>
        <v>-1.2429946011345592</v>
      </c>
      <c r="E21" s="52" t="s">
        <v>127</v>
      </c>
      <c r="F21" s="53" t="str">
        <f t="shared" si="3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226</v>
      </c>
      <c r="C24" s="64">
        <v>230</v>
      </c>
      <c r="D24" s="36">
        <f t="shared" ref="D24:D44" si="4">IFERROR((C24-B24)*100/B24,"Div by 0")</f>
        <v>1.7699115044247788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12.388999999999999</v>
      </c>
      <c r="C25" s="67">
        <v>13.478</v>
      </c>
      <c r="D25" s="36">
        <f t="shared" si="4"/>
        <v>8.7900556945677657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87.611000000000004</v>
      </c>
      <c r="C26" s="67">
        <v>86.522000000000006</v>
      </c>
      <c r="D26" s="36">
        <f t="shared" si="4"/>
        <v>-1.2429946011345592</v>
      </c>
      <c r="E26" s="52" t="s">
        <v>127</v>
      </c>
      <c r="F26" s="53" t="str">
        <f t="shared" si="5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4"/>
        <v>0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98.673000000000002</v>
      </c>
      <c r="C40" s="67">
        <v>99.13</v>
      </c>
      <c r="D40" s="36">
        <f t="shared" si="4"/>
        <v>0.46314594671287346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99.558000000000007</v>
      </c>
      <c r="C42" s="67">
        <v>100</v>
      </c>
      <c r="D42" s="36">
        <f t="shared" si="4"/>
        <v>0.44396231342533299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4"/>
        <v>0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225</v>
      </c>
      <c r="C48" s="64">
        <v>230</v>
      </c>
      <c r="D48" s="36">
        <f t="shared" ref="D48:D80" si="7">IFERROR((C48-B48)*100/B48,"Div by 0")</f>
        <v>2.2222222222222223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</v>
      </c>
      <c r="C49" s="67">
        <v>0</v>
      </c>
      <c r="D49" s="36" t="str">
        <f t="shared" si="7"/>
        <v>Div by 0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N/A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7"/>
        <v>Div by 0</v>
      </c>
      <c r="E50" s="52" t="s">
        <v>127</v>
      </c>
      <c r="F50" s="53" t="str">
        <f t="shared" si="8"/>
        <v>N/A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100</v>
      </c>
      <c r="C68" s="67">
        <v>100</v>
      </c>
      <c r="D68" s="36">
        <f t="shared" si="7"/>
        <v>0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7"/>
        <v>Div by 0</v>
      </c>
      <c r="E69" s="52" t="s">
        <v>127</v>
      </c>
      <c r="F69" s="53" t="str">
        <f t="shared" si="8"/>
        <v>N/A</v>
      </c>
    </row>
    <row r="70" spans="1:6" ht="12.75" customHeight="1">
      <c r="A70" s="37" t="s">
        <v>50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3" t="str">
        <f t="shared" si="8"/>
        <v>N/A</v>
      </c>
    </row>
    <row r="71" spans="1:6" ht="12.75" customHeight="1">
      <c r="A71" s="37" t="s">
        <v>51</v>
      </c>
      <c r="B71" s="67">
        <v>1.333</v>
      </c>
      <c r="C71" s="67">
        <v>0.87</v>
      </c>
      <c r="D71" s="36">
        <f t="shared" si="7"/>
        <v>-34.733683420855215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5.3330000000000002</v>
      </c>
      <c r="C72" s="67">
        <v>6.9569999999999999</v>
      </c>
      <c r="D72" s="36">
        <f t="shared" si="7"/>
        <v>30.451903243952742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86.667000000000002</v>
      </c>
      <c r="C75" s="67">
        <v>85.652000000000001</v>
      </c>
      <c r="D75" s="36">
        <f t="shared" si="7"/>
        <v>-1.1711493417333017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6.6669999999999998</v>
      </c>
      <c r="C76" s="67">
        <v>6.5220000000000002</v>
      </c>
      <c r="D76" s="36">
        <f t="shared" si="7"/>
        <v>-2.1748912554372217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226</v>
      </c>
      <c r="C87" s="64">
        <v>230</v>
      </c>
      <c r="D87" s="36">
        <f t="shared" ref="D87:D90" si="11">IFERROR((C87-B87)*100/B87,"Div by 0")</f>
        <v>1.7699115044247788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7.08</v>
      </c>
      <c r="C88" s="67">
        <v>9.5649999999999995</v>
      </c>
      <c r="D88" s="36">
        <f t="shared" si="11"/>
        <v>35.098870056497169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41.15</v>
      </c>
      <c r="C89" s="67">
        <v>44.347999999999999</v>
      </c>
      <c r="D89" s="36">
        <f t="shared" si="11"/>
        <v>7.7715674362089935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51.77</v>
      </c>
      <c r="C90" s="67">
        <v>46.087000000000003</v>
      </c>
      <c r="D90" s="36">
        <f t="shared" si="11"/>
        <v>-10.97740003863241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25129</v>
      </c>
      <c r="C7" s="64">
        <v>25807</v>
      </c>
      <c r="D7" s="36">
        <f t="shared" ref="D7:D18" si="0">IFERROR((C7-B7)*100/B7,"Div by 0")</f>
        <v>2.698077917943412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24.210999999999999</v>
      </c>
      <c r="C8" s="67">
        <v>21.347000000000001</v>
      </c>
      <c r="D8" s="36">
        <f t="shared" si="0"/>
        <v>-11.829333773904414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0.151</v>
      </c>
      <c r="C11" s="67">
        <v>3.9E-2</v>
      </c>
      <c r="D11" s="36">
        <f t="shared" si="0"/>
        <v>-74.172185430463571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8.0000000000000002E-3</v>
      </c>
      <c r="C12" s="67">
        <v>1.2E-2</v>
      </c>
      <c r="D12" s="36">
        <f t="shared" si="0"/>
        <v>50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52.68</v>
      </c>
      <c r="C13" s="67">
        <v>54.206000000000003</v>
      </c>
      <c r="D13" s="36">
        <f t="shared" si="0"/>
        <v>2.8967350037965134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1.2929999999999999</v>
      </c>
      <c r="C14" s="67">
        <v>47.936999999999998</v>
      </c>
      <c r="D14" s="36">
        <f t="shared" si="0"/>
        <v>3607.4245939675175</v>
      </c>
      <c r="E14" s="52" t="s">
        <v>127</v>
      </c>
      <c r="F14" s="52" t="str">
        <f t="shared" si="1"/>
        <v>No</v>
      </c>
    </row>
    <row r="15" spans="1:32" ht="12.75" customHeight="1">
      <c r="A15" s="37" t="s">
        <v>8</v>
      </c>
      <c r="B15" s="67">
        <v>1.2929999999999999</v>
      </c>
      <c r="C15" s="67">
        <v>47.936999999999998</v>
      </c>
      <c r="D15" s="36">
        <f t="shared" si="0"/>
        <v>3607.4245939675175</v>
      </c>
      <c r="E15" s="52" t="s">
        <v>127</v>
      </c>
      <c r="F15" s="52" t="str">
        <f t="shared" si="1"/>
        <v>No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904.38599999999997</v>
      </c>
      <c r="C17" s="67">
        <v>790.01</v>
      </c>
      <c r="D17" s="36">
        <f t="shared" si="0"/>
        <v>-12.64681231244181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146.19300000000001</v>
      </c>
      <c r="C18" s="67">
        <v>130.102</v>
      </c>
      <c r="D18" s="36">
        <f t="shared" si="0"/>
        <v>-11.006682946515912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325</v>
      </c>
      <c r="C20" s="64">
        <v>12371</v>
      </c>
      <c r="D20" s="36">
        <f t="shared" ref="D20:D23" si="2">IFERROR((C20-B20)*100/B20,"Div by 0")</f>
        <v>3706.4615384615386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No</v>
      </c>
    </row>
    <row r="21" spans="1:32" ht="12.75" customHeight="1">
      <c r="A21" s="37" t="s">
        <v>11</v>
      </c>
      <c r="B21" s="67">
        <v>44.923000000000002</v>
      </c>
      <c r="C21" s="67">
        <v>98.408000000000001</v>
      </c>
      <c r="D21" s="36">
        <f t="shared" si="2"/>
        <v>119.05927921109453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No</v>
      </c>
    </row>
    <row r="22" spans="1:32" ht="12.75" customHeight="1">
      <c r="A22" s="37" t="s">
        <v>12</v>
      </c>
      <c r="B22" s="67">
        <v>55.076999999999998</v>
      </c>
      <c r="C22" s="67">
        <v>1.5920000000000001</v>
      </c>
      <c r="D22" s="36">
        <f t="shared" si="2"/>
        <v>-97.109501243713353</v>
      </c>
      <c r="E22" s="52" t="s">
        <v>127</v>
      </c>
      <c r="F22" s="52" t="str">
        <f t="shared" si="3"/>
        <v>No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325</v>
      </c>
      <c r="C25" s="64">
        <v>12371</v>
      </c>
      <c r="D25" s="36">
        <f t="shared" ref="D25:D45" si="4">IFERROR((C25-B25)*100/B25,"Div by 0")</f>
        <v>3706.4615384615386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No</v>
      </c>
    </row>
    <row r="26" spans="1:32" ht="12.75" customHeight="1">
      <c r="A26" s="37" t="s">
        <v>16</v>
      </c>
      <c r="B26" s="67">
        <v>44.923000000000002</v>
      </c>
      <c r="C26" s="67">
        <v>98.408000000000001</v>
      </c>
      <c r="D26" s="36">
        <f t="shared" si="4"/>
        <v>119.05927921109453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No</v>
      </c>
    </row>
    <row r="27" spans="1:32" ht="12.75" customHeight="1">
      <c r="A27" s="37" t="s">
        <v>17</v>
      </c>
      <c r="B27" s="67">
        <v>47.384999999999998</v>
      </c>
      <c r="C27" s="67">
        <v>1.504</v>
      </c>
      <c r="D27" s="36">
        <f t="shared" si="4"/>
        <v>-96.825999788962761</v>
      </c>
      <c r="E27" s="52" t="s">
        <v>127</v>
      </c>
      <c r="F27" s="52" t="str">
        <f t="shared" si="5"/>
        <v>No</v>
      </c>
    </row>
    <row r="28" spans="1:32" ht="12.75" customHeight="1">
      <c r="A28" s="37" t="s">
        <v>18</v>
      </c>
      <c r="B28" s="67">
        <v>7.6920000000000002</v>
      </c>
      <c r="C28" s="67">
        <v>8.8999999999999996E-2</v>
      </c>
      <c r="D28" s="36">
        <f t="shared" si="4"/>
        <v>-98.842953718148721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25.231000000000002</v>
      </c>
      <c r="C29" s="67">
        <v>47.101999999999997</v>
      </c>
      <c r="D29" s="36">
        <f t="shared" si="4"/>
        <v>86.683048630652735</v>
      </c>
      <c r="E29" s="52" t="s">
        <v>127</v>
      </c>
      <c r="F29" s="52" t="str">
        <f t="shared" si="5"/>
        <v>No</v>
      </c>
    </row>
    <row r="30" spans="1:32" ht="12.75" customHeight="1">
      <c r="A30" s="37" t="s">
        <v>20</v>
      </c>
      <c r="B30" s="67">
        <v>48.923000000000002</v>
      </c>
      <c r="C30" s="67">
        <v>97.769000000000005</v>
      </c>
      <c r="D30" s="36">
        <f t="shared" si="4"/>
        <v>99.84260981542424</v>
      </c>
      <c r="E30" s="52" t="s">
        <v>127</v>
      </c>
      <c r="F30" s="52" t="str">
        <f t="shared" si="5"/>
        <v>No</v>
      </c>
    </row>
    <row r="31" spans="1:32" ht="12.75" customHeight="1">
      <c r="A31" s="37" t="s">
        <v>21</v>
      </c>
      <c r="B31" s="67">
        <v>40</v>
      </c>
      <c r="C31" s="67">
        <v>83.777000000000001</v>
      </c>
      <c r="D31" s="36">
        <f t="shared" si="4"/>
        <v>109.4425</v>
      </c>
      <c r="E31" s="52" t="s">
        <v>127</v>
      </c>
      <c r="F31" s="52" t="str">
        <f t="shared" si="5"/>
        <v>No</v>
      </c>
    </row>
    <row r="32" spans="1:32" ht="12.75" customHeight="1">
      <c r="A32" s="37" t="s">
        <v>22</v>
      </c>
      <c r="B32" s="67">
        <v>48.923000000000002</v>
      </c>
      <c r="C32" s="67">
        <v>97.769000000000005</v>
      </c>
      <c r="D32" s="36">
        <f t="shared" si="4"/>
        <v>99.84260981542424</v>
      </c>
      <c r="E32" s="52" t="s">
        <v>127</v>
      </c>
      <c r="F32" s="52" t="str">
        <f t="shared" si="5"/>
        <v>No</v>
      </c>
    </row>
    <row r="33" spans="1:32" ht="12.75" customHeight="1">
      <c r="A33" s="37" t="s">
        <v>23</v>
      </c>
      <c r="B33" s="67">
        <v>2.7690000000000001</v>
      </c>
      <c r="C33" s="67">
        <v>8.8030000000000008</v>
      </c>
      <c r="D33" s="36">
        <f t="shared" si="4"/>
        <v>217.91260382809682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32.308</v>
      </c>
      <c r="C34" s="67">
        <v>65.209000000000003</v>
      </c>
      <c r="D34" s="36">
        <f t="shared" si="4"/>
        <v>101.83545870991706</v>
      </c>
      <c r="E34" s="52" t="s">
        <v>127</v>
      </c>
      <c r="F34" s="52" t="str">
        <f t="shared" si="5"/>
        <v>No</v>
      </c>
    </row>
    <row r="35" spans="1:32" ht="12.75" customHeight="1">
      <c r="A35" s="37" t="s">
        <v>25</v>
      </c>
      <c r="B35" s="67">
        <v>16.614999999999998</v>
      </c>
      <c r="C35" s="67">
        <v>32.56</v>
      </c>
      <c r="D35" s="36">
        <f t="shared" si="4"/>
        <v>95.967499247667803</v>
      </c>
      <c r="E35" s="52" t="s">
        <v>127</v>
      </c>
      <c r="F35" s="52" t="str">
        <f t="shared" si="5"/>
        <v>No</v>
      </c>
    </row>
    <row r="36" spans="1:32" ht="12.75" customHeight="1">
      <c r="A36" s="37" t="s">
        <v>26</v>
      </c>
      <c r="B36" s="67">
        <v>45.845999999999997</v>
      </c>
      <c r="C36" s="67">
        <v>95.828999999999994</v>
      </c>
      <c r="D36" s="36">
        <f t="shared" si="4"/>
        <v>109.02368799895301</v>
      </c>
      <c r="E36" s="52" t="s">
        <v>127</v>
      </c>
      <c r="F36" s="52" t="str">
        <f t="shared" si="5"/>
        <v>No</v>
      </c>
    </row>
    <row r="37" spans="1:32" ht="12.75" customHeight="1">
      <c r="A37" s="37" t="s">
        <v>27</v>
      </c>
      <c r="B37" s="67">
        <v>51.076999999999998</v>
      </c>
      <c r="C37" s="67">
        <v>1.851</v>
      </c>
      <c r="D37" s="36">
        <f t="shared" si="4"/>
        <v>-96.376059674608939</v>
      </c>
      <c r="E37" s="52" t="s">
        <v>127</v>
      </c>
      <c r="F37" s="52" t="str">
        <f t="shared" si="5"/>
        <v>No</v>
      </c>
    </row>
    <row r="38" spans="1:32" ht="12.75" customHeight="1">
      <c r="A38" s="37" t="s">
        <v>28</v>
      </c>
      <c r="B38" s="67">
        <v>100</v>
      </c>
      <c r="C38" s="67">
        <v>99.62</v>
      </c>
      <c r="D38" s="36">
        <f t="shared" si="4"/>
        <v>-0.37999999999999545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99.62</v>
      </c>
      <c r="D39" s="36">
        <f t="shared" si="4"/>
        <v>-0.37999999999999545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99.62</v>
      </c>
      <c r="D40" s="36">
        <f t="shared" si="4"/>
        <v>-0.37999999999999545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85.230999999999995</v>
      </c>
      <c r="C41" s="67">
        <v>78.409000000000006</v>
      </c>
      <c r="D41" s="36">
        <f t="shared" si="4"/>
        <v>-8.0041299527167222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99.62</v>
      </c>
      <c r="D42" s="36">
        <f t="shared" si="4"/>
        <v>-0.37999999999999545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98.769000000000005</v>
      </c>
      <c r="C43" s="67">
        <v>98.965000000000003</v>
      </c>
      <c r="D43" s="36">
        <f t="shared" si="4"/>
        <v>0.19844283125271892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48.923000000000002</v>
      </c>
      <c r="C44" s="67">
        <v>97.769000000000005</v>
      </c>
      <c r="D44" s="36">
        <f t="shared" si="4"/>
        <v>99.84260981542424</v>
      </c>
      <c r="E44" s="52" t="s">
        <v>127</v>
      </c>
      <c r="F44" s="52" t="str">
        <f t="shared" si="5"/>
        <v>No</v>
      </c>
    </row>
    <row r="45" spans="1:32" ht="12.75" customHeight="1">
      <c r="A45" s="37" t="s">
        <v>35</v>
      </c>
      <c r="B45" s="67">
        <v>51.076999999999998</v>
      </c>
      <c r="C45" s="67">
        <v>1.851</v>
      </c>
      <c r="D45" s="36">
        <f t="shared" si="4"/>
        <v>-96.376059674608939</v>
      </c>
      <c r="E45" s="52" t="s">
        <v>127</v>
      </c>
      <c r="F45" s="52" t="str">
        <f t="shared" si="5"/>
        <v>No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321</v>
      </c>
      <c r="C49" s="64">
        <v>12243</v>
      </c>
      <c r="D49" s="36">
        <f t="shared" ref="D49:D81" si="7">IFERROR((C49-B49)*100/B49,"Div by 0")</f>
        <v>3714.0186915887853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36</v>
      </c>
      <c r="B50" s="67">
        <v>49.533000000000001</v>
      </c>
      <c r="C50" s="67">
        <v>98.570999999999998</v>
      </c>
      <c r="D50" s="36">
        <f t="shared" si="7"/>
        <v>99.000666222518305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No</v>
      </c>
    </row>
    <row r="51" spans="1:6" ht="12.75" customHeight="1">
      <c r="A51" s="37" t="s">
        <v>37</v>
      </c>
      <c r="B51" s="71">
        <v>28.349</v>
      </c>
      <c r="C51" s="71">
        <v>74.263000000000005</v>
      </c>
      <c r="D51" s="36">
        <f t="shared" si="7"/>
        <v>161.95985749056405</v>
      </c>
      <c r="E51" s="52" t="s">
        <v>127</v>
      </c>
      <c r="F51" s="52" t="str">
        <f t="shared" si="8"/>
        <v>No</v>
      </c>
    </row>
    <row r="52" spans="1:6" ht="12.75" customHeight="1">
      <c r="A52" s="37" t="s">
        <v>86</v>
      </c>
      <c r="B52" s="67">
        <v>3.738</v>
      </c>
      <c r="C52" s="67">
        <v>0.376</v>
      </c>
      <c r="D52" s="36">
        <f t="shared" si="7"/>
        <v>-89.94114499732477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3.1150000000000002</v>
      </c>
      <c r="C53" s="67">
        <v>0.09</v>
      </c>
      <c r="D53" s="36">
        <f t="shared" si="7"/>
        <v>-97.110754414125211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1.869</v>
      </c>
      <c r="C54" s="67">
        <v>6.5510000000000002</v>
      </c>
      <c r="D54" s="36">
        <f t="shared" si="7"/>
        <v>250.50829320492244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4.9000000000000002E-2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2.492</v>
      </c>
      <c r="C57" s="67">
        <v>2.1150000000000002</v>
      </c>
      <c r="D57" s="36">
        <f t="shared" si="7"/>
        <v>-15.128410914927759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</v>
      </c>
      <c r="C58" s="67">
        <v>9.8000000000000004E-2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0.312</v>
      </c>
      <c r="C59" s="67">
        <v>0</v>
      </c>
      <c r="D59" s="36">
        <f t="shared" si="7"/>
        <v>-100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5.2960000000000003</v>
      </c>
      <c r="C60" s="67">
        <v>3.0870000000000002</v>
      </c>
      <c r="D60" s="36">
        <f t="shared" si="7"/>
        <v>-41.7107250755287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0.93500000000000005</v>
      </c>
      <c r="C62" s="67">
        <v>10.741</v>
      </c>
      <c r="D62" s="36">
        <f t="shared" si="7"/>
        <v>1048.7700534759356</v>
      </c>
      <c r="E62" s="52" t="s">
        <v>127</v>
      </c>
      <c r="F62" s="52" t="str">
        <f t="shared" si="8"/>
        <v>No</v>
      </c>
    </row>
    <row r="63" spans="1:6" ht="12.75" customHeight="1">
      <c r="A63" s="37" t="s">
        <v>88</v>
      </c>
      <c r="B63" s="67">
        <v>0</v>
      </c>
      <c r="C63" s="67">
        <v>0.80900000000000005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1.246</v>
      </c>
      <c r="C64" s="67">
        <v>0.106</v>
      </c>
      <c r="D64" s="36">
        <f t="shared" si="7"/>
        <v>-91.492776886035301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1.869</v>
      </c>
      <c r="C65" s="67">
        <v>0.114</v>
      </c>
      <c r="D65" s="36">
        <f t="shared" si="7"/>
        <v>-93.900481540930983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0.17199999999999999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0.312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50.466999999999999</v>
      </c>
      <c r="C69" s="67">
        <v>1.429</v>
      </c>
      <c r="D69" s="36">
        <f t="shared" si="7"/>
        <v>-97.168446707749609</v>
      </c>
      <c r="E69" s="52" t="s">
        <v>127</v>
      </c>
      <c r="F69" s="52" t="str">
        <f t="shared" si="8"/>
        <v>No</v>
      </c>
    </row>
    <row r="70" spans="1:6" ht="12.75" customHeight="1">
      <c r="A70" s="37" t="s">
        <v>49</v>
      </c>
      <c r="B70" s="67">
        <v>12.461</v>
      </c>
      <c r="C70" s="67">
        <v>0.68600000000000005</v>
      </c>
      <c r="D70" s="36">
        <f t="shared" si="7"/>
        <v>-94.494823850413283</v>
      </c>
      <c r="E70" s="52" t="s">
        <v>127</v>
      </c>
      <c r="F70" s="52" t="str">
        <f t="shared" si="8"/>
        <v>No</v>
      </c>
    </row>
    <row r="71" spans="1:6" ht="12.75" customHeight="1">
      <c r="A71" s="37" t="s">
        <v>50</v>
      </c>
      <c r="B71" s="67">
        <v>1.869</v>
      </c>
      <c r="C71" s="67">
        <v>0.16300000000000001</v>
      </c>
      <c r="D71" s="36">
        <f t="shared" si="7"/>
        <v>-91.278758694489028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0.312</v>
      </c>
      <c r="C72" s="67">
        <v>0</v>
      </c>
      <c r="D72" s="36">
        <f t="shared" si="7"/>
        <v>-100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19.315000000000001</v>
      </c>
      <c r="C73" s="67">
        <v>9.8000000000000004E-2</v>
      </c>
      <c r="D73" s="36">
        <f t="shared" si="7"/>
        <v>-99.492622314263528</v>
      </c>
      <c r="E73" s="52" t="s">
        <v>127</v>
      </c>
      <c r="F73" s="52" t="str">
        <f t="shared" si="8"/>
        <v>No</v>
      </c>
    </row>
    <row r="74" spans="1:6" ht="12.75" customHeight="1">
      <c r="A74" s="37" t="s">
        <v>53</v>
      </c>
      <c r="B74" s="67">
        <v>0.623</v>
      </c>
      <c r="C74" s="67">
        <v>0</v>
      </c>
      <c r="D74" s="36">
        <f t="shared" si="7"/>
        <v>-100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0.623</v>
      </c>
      <c r="C75" s="67">
        <v>8.0000000000000002E-3</v>
      </c>
      <c r="D75" s="36">
        <f t="shared" si="7"/>
        <v>-98.715890850722317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3.1150000000000002</v>
      </c>
      <c r="C76" s="67">
        <v>0.23699999999999999</v>
      </c>
      <c r="D76" s="36">
        <f t="shared" si="7"/>
        <v>-92.391653290529689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0.623</v>
      </c>
      <c r="C77" s="67">
        <v>1.6E-2</v>
      </c>
      <c r="D77" s="36">
        <f t="shared" si="7"/>
        <v>-97.431781701444621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0.312</v>
      </c>
      <c r="C78" s="67">
        <v>1.6E-2</v>
      </c>
      <c r="D78" s="36">
        <f t="shared" si="7"/>
        <v>-94.871794871794862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11.215</v>
      </c>
      <c r="C79" s="67">
        <v>0.20399999999999999</v>
      </c>
      <c r="D79" s="36">
        <f t="shared" si="7"/>
        <v>-98.181007579135084</v>
      </c>
      <c r="E79" s="52" t="s">
        <v>127</v>
      </c>
      <c r="F79" s="52" t="str">
        <f t="shared" si="8"/>
        <v>No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159</v>
      </c>
      <c r="C83" s="64">
        <v>12095</v>
      </c>
      <c r="D83" s="36">
        <f t="shared" ref="D83:D86" si="9">IFERROR((C83-B83)*100/B83,"Div by 0")</f>
        <v>7506.9182389937105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18.239000000000001</v>
      </c>
      <c r="C84" s="67">
        <v>13.542999999999999</v>
      </c>
      <c r="D84" s="36">
        <f t="shared" si="9"/>
        <v>-25.747025604473937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72.956000000000003</v>
      </c>
      <c r="C85" s="67">
        <v>81.611999999999995</v>
      </c>
      <c r="D85" s="36">
        <f t="shared" si="9"/>
        <v>11.864685563901519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8.8049999999999997</v>
      </c>
      <c r="C86" s="67">
        <v>4.8449999999999998</v>
      </c>
      <c r="D86" s="36">
        <f t="shared" si="9"/>
        <v>-44.974446337308351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166</v>
      </c>
      <c r="C88" s="64">
        <v>229</v>
      </c>
      <c r="D88" s="36">
        <f t="shared" ref="D88:D91" si="11">IFERROR((C88-B88)*100/B88,"Div by 0")</f>
        <v>37.951807228915662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4.2169999999999996</v>
      </c>
      <c r="C89" s="67">
        <v>5.6769999999999996</v>
      </c>
      <c r="D89" s="36">
        <f t="shared" si="11"/>
        <v>34.621769030116198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61.445999999999998</v>
      </c>
      <c r="C90" s="67">
        <v>68.122</v>
      </c>
      <c r="D90" s="36">
        <f t="shared" si="11"/>
        <v>10.864824398658987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34.337000000000003</v>
      </c>
      <c r="C91" s="67">
        <v>26.201000000000001</v>
      </c>
      <c r="D91" s="36">
        <f t="shared" si="11"/>
        <v>-23.694556891982415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9896</v>
      </c>
      <c r="C7" s="64">
        <v>9934</v>
      </c>
      <c r="D7" s="36">
        <f t="shared" ref="D7:D18" si="0">IFERROR((C7-B7)*100/B7,"Div by 0")</f>
        <v>0.38399353274050119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61.478999999999999</v>
      </c>
      <c r="C9" s="67">
        <v>55.456000000000003</v>
      </c>
      <c r="D9" s="36">
        <f t="shared" si="0"/>
        <v>-9.7968411978073746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1.526</v>
      </c>
      <c r="C11" s="67">
        <v>1.601</v>
      </c>
      <c r="D11" s="36">
        <f t="shared" si="0"/>
        <v>4.9148099606815174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6.0999999999999999E-2</v>
      </c>
      <c r="C12" s="67">
        <v>0.05</v>
      </c>
      <c r="D12" s="36">
        <f t="shared" si="0"/>
        <v>-18.032786885245898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29.396000000000001</v>
      </c>
      <c r="C13" s="67">
        <v>29.152000000000001</v>
      </c>
      <c r="D13" s="36">
        <f t="shared" si="0"/>
        <v>-0.83004490406858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3.5569999999999999</v>
      </c>
      <c r="C14" s="67">
        <v>23.052</v>
      </c>
      <c r="D14" s="36">
        <f t="shared" si="0"/>
        <v>548.07421984818666</v>
      </c>
      <c r="E14" s="52" t="s">
        <v>127</v>
      </c>
      <c r="F14" s="52" t="str">
        <f t="shared" si="1"/>
        <v>No</v>
      </c>
    </row>
    <row r="15" spans="1:32" ht="12.75" customHeight="1">
      <c r="A15" s="37" t="s">
        <v>8</v>
      </c>
      <c r="B15" s="67">
        <v>3.5470000000000002</v>
      </c>
      <c r="C15" s="67">
        <v>23.052</v>
      </c>
      <c r="D15" s="36">
        <f t="shared" si="0"/>
        <v>549.90132506343389</v>
      </c>
      <c r="E15" s="52" t="s">
        <v>127</v>
      </c>
      <c r="F15" s="52" t="str">
        <f t="shared" si="1"/>
        <v>No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3668.8020000000001</v>
      </c>
      <c r="C17" s="67">
        <v>3991.6869999999999</v>
      </c>
      <c r="D17" s="36">
        <f t="shared" si="0"/>
        <v>8.8008292625222015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480.18599999999998</v>
      </c>
      <c r="C18" s="67">
        <v>496.92500000000001</v>
      </c>
      <c r="D18" s="36">
        <f t="shared" si="0"/>
        <v>3.4859408645816483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352</v>
      </c>
      <c r="C20" s="64">
        <v>2290</v>
      </c>
      <c r="D20" s="36">
        <f t="shared" ref="D20:D23" si="2">IFERROR((C20-B20)*100/B20,"Div by 0")</f>
        <v>550.56818181818187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No</v>
      </c>
    </row>
    <row r="21" spans="1:32" ht="12.75" customHeight="1">
      <c r="A21" s="37" t="s">
        <v>11</v>
      </c>
      <c r="B21" s="67">
        <v>54.545000000000002</v>
      </c>
      <c r="C21" s="67">
        <v>91.572000000000003</v>
      </c>
      <c r="D21" s="36">
        <f t="shared" si="2"/>
        <v>67.883399028325243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No</v>
      </c>
    </row>
    <row r="22" spans="1:32" ht="12.75" customHeight="1">
      <c r="A22" s="37" t="s">
        <v>12</v>
      </c>
      <c r="B22" s="67">
        <v>45.454999999999998</v>
      </c>
      <c r="C22" s="67">
        <v>8.4280000000000008</v>
      </c>
      <c r="D22" s="36">
        <f t="shared" si="2"/>
        <v>-81.458585414145873</v>
      </c>
      <c r="E22" s="52" t="s">
        <v>127</v>
      </c>
      <c r="F22" s="52" t="str">
        <f t="shared" si="3"/>
        <v>No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351</v>
      </c>
      <c r="C25" s="64">
        <v>2290</v>
      </c>
      <c r="D25" s="36">
        <f t="shared" ref="D25:D45" si="4">IFERROR((C25-B25)*100/B25,"Div by 0")</f>
        <v>552.42165242165242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No</v>
      </c>
    </row>
    <row r="26" spans="1:32" ht="12.75" customHeight="1">
      <c r="A26" s="37" t="s">
        <v>16</v>
      </c>
      <c r="B26" s="67">
        <v>54.415999999999997</v>
      </c>
      <c r="C26" s="67">
        <v>91.572000000000003</v>
      </c>
      <c r="D26" s="36">
        <f t="shared" si="4"/>
        <v>68.281387827109683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No</v>
      </c>
    </row>
    <row r="27" spans="1:32" ht="12.75" customHeight="1">
      <c r="A27" s="37" t="s">
        <v>17</v>
      </c>
      <c r="B27" s="67">
        <v>39.886000000000003</v>
      </c>
      <c r="C27" s="67">
        <v>7.9480000000000004</v>
      </c>
      <c r="D27" s="36">
        <f t="shared" si="4"/>
        <v>-80.073208644637219</v>
      </c>
      <c r="E27" s="52" t="s">
        <v>127</v>
      </c>
      <c r="F27" s="52" t="str">
        <f t="shared" si="5"/>
        <v>No</v>
      </c>
    </row>
    <row r="28" spans="1:32" ht="12.75" customHeight="1">
      <c r="A28" s="37" t="s">
        <v>18</v>
      </c>
      <c r="B28" s="67">
        <v>5.6980000000000004</v>
      </c>
      <c r="C28" s="67">
        <v>0.48</v>
      </c>
      <c r="D28" s="36">
        <f t="shared" si="4"/>
        <v>-91.575991575991566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12.250999999999999</v>
      </c>
      <c r="C29" s="67">
        <v>49.039000000000001</v>
      </c>
      <c r="D29" s="36">
        <f t="shared" si="4"/>
        <v>300.28569096400298</v>
      </c>
      <c r="E29" s="52" t="s">
        <v>127</v>
      </c>
      <c r="F29" s="52" t="str">
        <f t="shared" si="5"/>
        <v>No</v>
      </c>
    </row>
    <row r="30" spans="1:32" ht="12.75" customHeight="1">
      <c r="A30" s="37" t="s">
        <v>20</v>
      </c>
      <c r="B30" s="67">
        <v>19.943000000000001</v>
      </c>
      <c r="C30" s="67">
        <v>76.200999999999993</v>
      </c>
      <c r="D30" s="36">
        <f t="shared" si="4"/>
        <v>282.09396780825347</v>
      </c>
      <c r="E30" s="52" t="s">
        <v>127</v>
      </c>
      <c r="F30" s="52" t="str">
        <f t="shared" si="5"/>
        <v>No</v>
      </c>
    </row>
    <row r="31" spans="1:32" ht="12.75" customHeight="1">
      <c r="A31" s="37" t="s">
        <v>21</v>
      </c>
      <c r="B31" s="67">
        <v>16.809000000000001</v>
      </c>
      <c r="C31" s="67">
        <v>66.986999999999995</v>
      </c>
      <c r="D31" s="36">
        <f t="shared" si="4"/>
        <v>298.51865072282698</v>
      </c>
      <c r="E31" s="52" t="s">
        <v>127</v>
      </c>
      <c r="F31" s="52" t="str">
        <f t="shared" si="5"/>
        <v>No</v>
      </c>
    </row>
    <row r="32" spans="1:32" ht="12.75" customHeight="1">
      <c r="A32" s="37" t="s">
        <v>22</v>
      </c>
      <c r="B32" s="67">
        <v>19.943000000000001</v>
      </c>
      <c r="C32" s="67">
        <v>76.200999999999993</v>
      </c>
      <c r="D32" s="36">
        <f t="shared" si="4"/>
        <v>282.09396780825347</v>
      </c>
      <c r="E32" s="52" t="s">
        <v>127</v>
      </c>
      <c r="F32" s="52" t="str">
        <f t="shared" si="5"/>
        <v>No</v>
      </c>
    </row>
    <row r="33" spans="1:32" ht="12.75" customHeight="1">
      <c r="A33" s="37" t="s">
        <v>23</v>
      </c>
      <c r="B33" s="67">
        <v>1.1399999999999999</v>
      </c>
      <c r="C33" s="67">
        <v>9.3450000000000006</v>
      </c>
      <c r="D33" s="36">
        <f t="shared" si="4"/>
        <v>719.73684210526324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13.96</v>
      </c>
      <c r="C34" s="67">
        <v>59.127000000000002</v>
      </c>
      <c r="D34" s="36">
        <f t="shared" si="4"/>
        <v>323.54584527220629</v>
      </c>
      <c r="E34" s="52" t="s">
        <v>127</v>
      </c>
      <c r="F34" s="52" t="str">
        <f t="shared" si="5"/>
        <v>No</v>
      </c>
    </row>
    <row r="35" spans="1:32" ht="12.75" customHeight="1">
      <c r="A35" s="37" t="s">
        <v>25</v>
      </c>
      <c r="B35" s="67">
        <v>5.9829999999999997</v>
      </c>
      <c r="C35" s="67">
        <v>17.074000000000002</v>
      </c>
      <c r="D35" s="36">
        <f t="shared" si="4"/>
        <v>185.37522981781717</v>
      </c>
      <c r="E35" s="52" t="s">
        <v>127</v>
      </c>
      <c r="F35" s="52" t="str">
        <f t="shared" si="5"/>
        <v>No</v>
      </c>
    </row>
    <row r="36" spans="1:32" ht="12.75" customHeight="1">
      <c r="A36" s="37" t="s">
        <v>26</v>
      </c>
      <c r="B36" s="67">
        <v>18.518999999999998</v>
      </c>
      <c r="C36" s="67">
        <v>74.147999999999996</v>
      </c>
      <c r="D36" s="36">
        <f t="shared" si="4"/>
        <v>300.38878989146281</v>
      </c>
      <c r="E36" s="52" t="s">
        <v>127</v>
      </c>
      <c r="F36" s="52" t="str">
        <f t="shared" si="5"/>
        <v>No</v>
      </c>
    </row>
    <row r="37" spans="1:32" ht="12.75" customHeight="1">
      <c r="A37" s="37" t="s">
        <v>27</v>
      </c>
      <c r="B37" s="67">
        <v>80.057000000000002</v>
      </c>
      <c r="C37" s="67">
        <v>23.318999999999999</v>
      </c>
      <c r="D37" s="36">
        <f t="shared" si="4"/>
        <v>-70.872003697365628</v>
      </c>
      <c r="E37" s="52" t="s">
        <v>127</v>
      </c>
      <c r="F37" s="52" t="str">
        <f t="shared" si="5"/>
        <v>No</v>
      </c>
    </row>
    <row r="38" spans="1:32" ht="12.75" customHeight="1">
      <c r="A38" s="37" t="s">
        <v>28</v>
      </c>
      <c r="B38" s="67">
        <v>100</v>
      </c>
      <c r="C38" s="67">
        <v>99.52</v>
      </c>
      <c r="D38" s="36">
        <f t="shared" si="4"/>
        <v>-0.48000000000000398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99.52</v>
      </c>
      <c r="D39" s="36">
        <f t="shared" si="4"/>
        <v>-0.48000000000000398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99.52</v>
      </c>
      <c r="D40" s="36">
        <f t="shared" si="4"/>
        <v>-0.48000000000000398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65.811999999999998</v>
      </c>
      <c r="C41" s="67">
        <v>84.671999999999997</v>
      </c>
      <c r="D41" s="36">
        <f t="shared" si="4"/>
        <v>28.657387710447942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99.52</v>
      </c>
      <c r="D42" s="36">
        <f t="shared" si="4"/>
        <v>-0.48000000000000398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98.575000000000003</v>
      </c>
      <c r="C43" s="67">
        <v>98.384</v>
      </c>
      <c r="D43" s="36">
        <f t="shared" si="4"/>
        <v>-0.19376109561248034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19.943000000000001</v>
      </c>
      <c r="C44" s="67">
        <v>76.200999999999993</v>
      </c>
      <c r="D44" s="36">
        <f t="shared" si="4"/>
        <v>282.09396780825347</v>
      </c>
      <c r="E44" s="52" t="s">
        <v>127</v>
      </c>
      <c r="F44" s="52" t="str">
        <f t="shared" si="5"/>
        <v>No</v>
      </c>
    </row>
    <row r="45" spans="1:32" ht="12.75" customHeight="1">
      <c r="A45" s="37" t="s">
        <v>35</v>
      </c>
      <c r="B45" s="67">
        <v>80.057000000000002</v>
      </c>
      <c r="C45" s="67">
        <v>23.318999999999999</v>
      </c>
      <c r="D45" s="36">
        <f t="shared" si="4"/>
        <v>-70.872003697365628</v>
      </c>
      <c r="E45" s="52" t="s">
        <v>127</v>
      </c>
      <c r="F45" s="52" t="str">
        <f t="shared" si="5"/>
        <v>No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347</v>
      </c>
      <c r="C49" s="64">
        <v>2253</v>
      </c>
      <c r="D49" s="36">
        <f t="shared" ref="D49:D81" si="7">IFERROR((C49-B49)*100/B49,"Div by 0")</f>
        <v>549.27953890489914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36</v>
      </c>
      <c r="B50" s="67">
        <v>29.395</v>
      </c>
      <c r="C50" s="67">
        <v>85.131</v>
      </c>
      <c r="D50" s="36">
        <f t="shared" si="7"/>
        <v>189.6104779724443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No</v>
      </c>
    </row>
    <row r="51" spans="1:6" ht="12.75" customHeight="1">
      <c r="A51" s="37" t="s">
        <v>37</v>
      </c>
      <c r="B51" s="71">
        <v>13.545</v>
      </c>
      <c r="C51" s="71">
        <v>45.14</v>
      </c>
      <c r="D51" s="36">
        <f t="shared" si="7"/>
        <v>233.25950535252861</v>
      </c>
      <c r="E51" s="52" t="s">
        <v>127</v>
      </c>
      <c r="F51" s="52" t="str">
        <f t="shared" si="8"/>
        <v>No</v>
      </c>
    </row>
    <row r="52" spans="1:6" ht="12.75" customHeight="1">
      <c r="A52" s="37" t="s">
        <v>86</v>
      </c>
      <c r="B52" s="67">
        <v>2.8820000000000001</v>
      </c>
      <c r="C52" s="67">
        <v>0.93200000000000005</v>
      </c>
      <c r="D52" s="36">
        <f t="shared" si="7"/>
        <v>-67.661346287300489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2.8820000000000001</v>
      </c>
      <c r="C53" s="67">
        <v>0.17799999999999999</v>
      </c>
      <c r="D53" s="36">
        <f t="shared" si="7"/>
        <v>-93.823733518390014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2.3050000000000002</v>
      </c>
      <c r="C54" s="67">
        <v>24.056999999999999</v>
      </c>
      <c r="D54" s="36">
        <f t="shared" si="7"/>
        <v>943.68763557483715</v>
      </c>
      <c r="E54" s="52" t="s">
        <v>127</v>
      </c>
      <c r="F54" s="52" t="str">
        <f t="shared" si="8"/>
        <v>No</v>
      </c>
    </row>
    <row r="55" spans="1:6" ht="12.75" customHeight="1">
      <c r="A55" s="37" t="s">
        <v>40</v>
      </c>
      <c r="B55" s="67">
        <v>0.28799999999999998</v>
      </c>
      <c r="C55" s="67">
        <v>4.3999999999999997E-2</v>
      </c>
      <c r="D55" s="36">
        <f t="shared" si="7"/>
        <v>-84.722222222222229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2.3050000000000002</v>
      </c>
      <c r="C57" s="67">
        <v>7.4119999999999999</v>
      </c>
      <c r="D57" s="36">
        <f t="shared" si="7"/>
        <v>221.56182212581339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0.28799999999999998</v>
      </c>
      <c r="C59" s="67">
        <v>0</v>
      </c>
      <c r="D59" s="36">
        <f t="shared" si="7"/>
        <v>-100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2.8820000000000001</v>
      </c>
      <c r="C60" s="67">
        <v>4.3049999999999997</v>
      </c>
      <c r="D60" s="36">
        <f t="shared" si="7"/>
        <v>49.375433726578748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0</v>
      </c>
      <c r="C62" s="67">
        <v>0.93200000000000005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1.5980000000000001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0.57599999999999996</v>
      </c>
      <c r="C64" s="67">
        <v>0.17799999999999999</v>
      </c>
      <c r="D64" s="36">
        <f t="shared" si="7"/>
        <v>-69.097222222222229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1.4410000000000001</v>
      </c>
      <c r="C65" s="67">
        <v>0.311</v>
      </c>
      <c r="D65" s="36">
        <f t="shared" si="7"/>
        <v>-78.417765440666216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4.3999999999999997E-2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70.605000000000004</v>
      </c>
      <c r="C69" s="67">
        <v>14.869</v>
      </c>
      <c r="D69" s="36">
        <f t="shared" si="7"/>
        <v>-78.940584944409039</v>
      </c>
      <c r="E69" s="52" t="s">
        <v>127</v>
      </c>
      <c r="F69" s="52" t="str">
        <f t="shared" si="8"/>
        <v>No</v>
      </c>
    </row>
    <row r="70" spans="1:6" ht="12.75" customHeight="1">
      <c r="A70" s="37" t="s">
        <v>49</v>
      </c>
      <c r="B70" s="67">
        <v>12.103999999999999</v>
      </c>
      <c r="C70" s="67">
        <v>3.7730000000000001</v>
      </c>
      <c r="D70" s="36">
        <f t="shared" si="7"/>
        <v>-68.828486450760082</v>
      </c>
      <c r="E70" s="52" t="s">
        <v>127</v>
      </c>
      <c r="F70" s="52" t="str">
        <f t="shared" si="8"/>
        <v>No</v>
      </c>
    </row>
    <row r="71" spans="1:6" ht="12.75" customHeight="1">
      <c r="A71" s="37" t="s">
        <v>50</v>
      </c>
      <c r="B71" s="67">
        <v>1.153</v>
      </c>
      <c r="C71" s="67">
        <v>1.42</v>
      </c>
      <c r="D71" s="36">
        <f t="shared" si="7"/>
        <v>23.156981786643527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0.86499999999999999</v>
      </c>
      <c r="C72" s="67">
        <v>8.8999999999999996E-2</v>
      </c>
      <c r="D72" s="36">
        <f t="shared" si="7"/>
        <v>-89.710982658959551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42.075000000000003</v>
      </c>
      <c r="C73" s="67">
        <v>6.968</v>
      </c>
      <c r="D73" s="36">
        <f t="shared" si="7"/>
        <v>-83.439096850861546</v>
      </c>
      <c r="E73" s="52" t="s">
        <v>127</v>
      </c>
      <c r="F73" s="52" t="str">
        <f t="shared" si="8"/>
        <v>No</v>
      </c>
    </row>
    <row r="74" spans="1:6" ht="12.75" customHeight="1">
      <c r="A74" s="37" t="s">
        <v>53</v>
      </c>
      <c r="B74" s="67">
        <v>0.28799999999999998</v>
      </c>
      <c r="C74" s="67">
        <v>0</v>
      </c>
      <c r="D74" s="36">
        <f t="shared" si="7"/>
        <v>-100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0.57599999999999996</v>
      </c>
      <c r="C75" s="67">
        <v>0</v>
      </c>
      <c r="D75" s="36">
        <f t="shared" si="7"/>
        <v>-100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2.8820000000000001</v>
      </c>
      <c r="C76" s="67">
        <v>1.2869999999999999</v>
      </c>
      <c r="D76" s="36">
        <f t="shared" si="7"/>
        <v>-55.343511450381691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0.86499999999999999</v>
      </c>
      <c r="C77" s="67">
        <v>0.13300000000000001</v>
      </c>
      <c r="D77" s="36">
        <f t="shared" si="7"/>
        <v>-84.624277456647405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0.28799999999999998</v>
      </c>
      <c r="C78" s="67">
        <v>4.3999999999999997E-2</v>
      </c>
      <c r="D78" s="36">
        <f t="shared" si="7"/>
        <v>-84.722222222222229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9.51</v>
      </c>
      <c r="C79" s="67">
        <v>1.1539999999999999</v>
      </c>
      <c r="D79" s="36">
        <f t="shared" si="7"/>
        <v>-87.865404837013671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70</v>
      </c>
      <c r="C83" s="64">
        <v>1745</v>
      </c>
      <c r="D83" s="36">
        <f t="shared" ref="D83:D86" si="9">IFERROR((C83-B83)*100/B83,"Div by 0")</f>
        <v>2392.8571428571427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25.713999999999999</v>
      </c>
      <c r="C84" s="67">
        <v>36.159999999999997</v>
      </c>
      <c r="D84" s="36">
        <f t="shared" si="9"/>
        <v>40.623784708718986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No</v>
      </c>
    </row>
    <row r="85" spans="1:30" ht="12.75" customHeight="1">
      <c r="A85" s="37" t="s">
        <v>63</v>
      </c>
      <c r="B85" s="67">
        <v>62.856999999999999</v>
      </c>
      <c r="C85" s="67">
        <v>55.645000000000003</v>
      </c>
      <c r="D85" s="36">
        <f t="shared" si="9"/>
        <v>-11.473662440141903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11.429</v>
      </c>
      <c r="C86" s="67">
        <v>8.1950000000000003</v>
      </c>
      <c r="D86" s="36">
        <f t="shared" si="9"/>
        <v>-28.296438883541864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281</v>
      </c>
      <c r="C88" s="64">
        <v>534</v>
      </c>
      <c r="D88" s="36">
        <f t="shared" ref="D88:D91" si="11">IFERROR((C88-B88)*100/B88,"Div by 0")</f>
        <v>90.035587188612098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6.4059999999999997</v>
      </c>
      <c r="C89" s="67">
        <v>7.6779999999999999</v>
      </c>
      <c r="D89" s="36">
        <f t="shared" si="11"/>
        <v>19.856384639400567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67.260000000000005</v>
      </c>
      <c r="C90" s="67">
        <v>70.787000000000006</v>
      </c>
      <c r="D90" s="36">
        <f t="shared" si="11"/>
        <v>5.2438299137674704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26.335000000000001</v>
      </c>
      <c r="C91" s="67">
        <v>21.536000000000001</v>
      </c>
      <c r="D91" s="36">
        <f t="shared" si="11"/>
        <v>-18.222897284981961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1362</v>
      </c>
      <c r="C7" s="64">
        <v>19952</v>
      </c>
      <c r="D7" s="36">
        <f t="shared" ref="D7:D18" si="0">IFERROR((C7-B7)*100/B7,"Div by 0")</f>
        <v>1364.9045521292217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No</v>
      </c>
    </row>
    <row r="8" spans="1:32" ht="12.75" customHeight="1">
      <c r="A8" s="37" t="s">
        <v>76</v>
      </c>
      <c r="B8" s="67">
        <v>93.319000000000003</v>
      </c>
      <c r="C8" s="67">
        <v>6.3550000000000004</v>
      </c>
      <c r="D8" s="36">
        <f t="shared" si="0"/>
        <v>-93.190025611075981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18.649000000000001</v>
      </c>
      <c r="C9" s="67">
        <v>93.78</v>
      </c>
      <c r="D9" s="36">
        <f t="shared" si="0"/>
        <v>402.86878653010888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6.681</v>
      </c>
      <c r="C10" s="67">
        <v>93.644999999999996</v>
      </c>
      <c r="D10" s="36">
        <f t="shared" si="0"/>
        <v>1301.6614279299506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</v>
      </c>
      <c r="C11" s="67">
        <v>0.02</v>
      </c>
      <c r="D11" s="36" t="str">
        <f t="shared" si="0"/>
        <v>Div by 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56.021000000000001</v>
      </c>
      <c r="C13" s="67">
        <v>65.266999999999996</v>
      </c>
      <c r="D13" s="36">
        <f t="shared" si="0"/>
        <v>16.504525088805973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10.426</v>
      </c>
      <c r="C14" s="67">
        <v>93.85</v>
      </c>
      <c r="D14" s="36">
        <f t="shared" si="0"/>
        <v>800.15346249760205</v>
      </c>
      <c r="E14" s="52" t="s">
        <v>127</v>
      </c>
      <c r="F14" s="52" t="str">
        <f t="shared" si="1"/>
        <v>No</v>
      </c>
    </row>
    <row r="15" spans="1:32" ht="12.75" customHeight="1">
      <c r="A15" s="37" t="s">
        <v>8</v>
      </c>
      <c r="B15" s="67">
        <v>10.426</v>
      </c>
      <c r="C15" s="67">
        <v>93.474000000000004</v>
      </c>
      <c r="D15" s="36">
        <f t="shared" si="0"/>
        <v>796.54709380395161</v>
      </c>
      <c r="E15" s="52" t="s">
        <v>127</v>
      </c>
      <c r="F15" s="52" t="str">
        <f t="shared" si="1"/>
        <v>No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3144.7649999999999</v>
      </c>
      <c r="C17" s="67">
        <v>410.25099999999998</v>
      </c>
      <c r="D17" s="36">
        <f t="shared" si="0"/>
        <v>-86.954478315549821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104</v>
      </c>
      <c r="B18" s="66">
        <v>425.45400000000001</v>
      </c>
      <c r="C18" s="67">
        <v>66.388000000000005</v>
      </c>
      <c r="D18" s="36">
        <f t="shared" si="0"/>
        <v>-84.395962900807149</v>
      </c>
      <c r="E18" s="52" t="s">
        <v>127</v>
      </c>
      <c r="F18" s="52" t="str">
        <f t="shared" si="1"/>
        <v>No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142</v>
      </c>
      <c r="C20" s="64">
        <v>18725</v>
      </c>
      <c r="D20" s="36">
        <f t="shared" ref="D20:D23" si="2">IFERROR((C20-B20)*100/B20,"Div by 0")</f>
        <v>13086.619718309859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No</v>
      </c>
    </row>
    <row r="21" spans="1:32" ht="12.75" customHeight="1">
      <c r="A21" s="37" t="s">
        <v>11</v>
      </c>
      <c r="B21" s="67">
        <v>85.915000000000006</v>
      </c>
      <c r="C21" s="67">
        <v>99.893000000000001</v>
      </c>
      <c r="D21" s="36">
        <f t="shared" si="2"/>
        <v>16.269568759820746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14.085000000000001</v>
      </c>
      <c r="C22" s="67">
        <v>0.107</v>
      </c>
      <c r="D22" s="36">
        <f t="shared" si="2"/>
        <v>-99.240326588569403</v>
      </c>
      <c r="E22" s="52" t="s">
        <v>127</v>
      </c>
      <c r="F22" s="52" t="str">
        <f t="shared" si="3"/>
        <v>No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142</v>
      </c>
      <c r="C25" s="64">
        <v>18650</v>
      </c>
      <c r="D25" s="36">
        <f t="shared" ref="D25:D45" si="4">IFERROR((C25-B25)*100/B25,"Div by 0")</f>
        <v>13033.802816901409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No</v>
      </c>
    </row>
    <row r="26" spans="1:32" ht="12.75" customHeight="1">
      <c r="A26" s="37" t="s">
        <v>16</v>
      </c>
      <c r="B26" s="67">
        <v>85.915000000000006</v>
      </c>
      <c r="C26" s="67">
        <v>99.893000000000001</v>
      </c>
      <c r="D26" s="36">
        <f t="shared" si="4"/>
        <v>16.269568759820746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11.972</v>
      </c>
      <c r="C27" s="67">
        <v>9.0999999999999998E-2</v>
      </c>
      <c r="D27" s="36">
        <f t="shared" si="4"/>
        <v>-99.239893083862341</v>
      </c>
      <c r="E27" s="52" t="s">
        <v>127</v>
      </c>
      <c r="F27" s="52" t="str">
        <f t="shared" si="5"/>
        <v>No</v>
      </c>
    </row>
    <row r="28" spans="1:32" ht="12.75" customHeight="1">
      <c r="A28" s="37" t="s">
        <v>18</v>
      </c>
      <c r="B28" s="67">
        <v>2.113</v>
      </c>
      <c r="C28" s="67">
        <v>1.6E-2</v>
      </c>
      <c r="D28" s="36">
        <f t="shared" si="4"/>
        <v>-99.242782773308093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37.323999999999998</v>
      </c>
      <c r="C29" s="67">
        <v>47.945999999999998</v>
      </c>
      <c r="D29" s="36">
        <f t="shared" si="4"/>
        <v>28.458900439395567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86.62</v>
      </c>
      <c r="C30" s="67">
        <v>97.625</v>
      </c>
      <c r="D30" s="36">
        <f t="shared" si="4"/>
        <v>12.70491803278688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76.055999999999997</v>
      </c>
      <c r="C31" s="67">
        <v>82.054000000000002</v>
      </c>
      <c r="D31" s="36">
        <f t="shared" si="4"/>
        <v>7.8862943094561961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86.62</v>
      </c>
      <c r="C32" s="67">
        <v>97.625</v>
      </c>
      <c r="D32" s="36">
        <f t="shared" si="4"/>
        <v>12.70491803278688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4.93</v>
      </c>
      <c r="C33" s="67">
        <v>7.4210000000000003</v>
      </c>
      <c r="D33" s="36">
        <f t="shared" si="4"/>
        <v>50.527383367139976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59.859000000000002</v>
      </c>
      <c r="C34" s="67">
        <v>61.790999999999997</v>
      </c>
      <c r="D34" s="36">
        <f t="shared" si="4"/>
        <v>3.2275848243371841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26.760999999999999</v>
      </c>
      <c r="C35" s="67">
        <v>35.834000000000003</v>
      </c>
      <c r="D35" s="36">
        <f t="shared" si="4"/>
        <v>33.903815253540614</v>
      </c>
      <c r="E35" s="52" t="s">
        <v>127</v>
      </c>
      <c r="F35" s="52" t="str">
        <f t="shared" si="5"/>
        <v>No</v>
      </c>
    </row>
    <row r="36" spans="1:32" ht="12.75" customHeight="1">
      <c r="A36" s="37" t="s">
        <v>26</v>
      </c>
      <c r="B36" s="67">
        <v>85.915000000000006</v>
      </c>
      <c r="C36" s="67">
        <v>95.072000000000003</v>
      </c>
      <c r="D36" s="36">
        <f t="shared" si="4"/>
        <v>10.658208694640045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13.38</v>
      </c>
      <c r="C37" s="67">
        <v>1.786</v>
      </c>
      <c r="D37" s="36">
        <f t="shared" si="4"/>
        <v>-86.651718983557544</v>
      </c>
      <c r="E37" s="52" t="s">
        <v>127</v>
      </c>
      <c r="F37" s="52" t="str">
        <f t="shared" si="5"/>
        <v>No</v>
      </c>
    </row>
    <row r="38" spans="1:32" ht="12.75" customHeight="1">
      <c r="A38" s="37" t="s">
        <v>28</v>
      </c>
      <c r="B38" s="67">
        <v>100</v>
      </c>
      <c r="C38" s="67">
        <v>99.41</v>
      </c>
      <c r="D38" s="36">
        <f t="shared" si="4"/>
        <v>-0.59000000000000341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99.41</v>
      </c>
      <c r="D39" s="36">
        <f t="shared" si="4"/>
        <v>-0.59000000000000341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99.41</v>
      </c>
      <c r="D40" s="36">
        <f t="shared" si="4"/>
        <v>-0.59000000000000341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90.844999999999999</v>
      </c>
      <c r="C41" s="67">
        <v>62.707999999999998</v>
      </c>
      <c r="D41" s="36">
        <f t="shared" si="4"/>
        <v>-30.972535637624524</v>
      </c>
      <c r="E41" s="52" t="s">
        <v>127</v>
      </c>
      <c r="F41" s="52" t="str">
        <f t="shared" si="5"/>
        <v>No</v>
      </c>
    </row>
    <row r="42" spans="1:32" ht="12.75" customHeight="1">
      <c r="A42" s="37" t="s">
        <v>32</v>
      </c>
      <c r="B42" s="67">
        <v>100</v>
      </c>
      <c r="C42" s="67">
        <v>99.41</v>
      </c>
      <c r="D42" s="36">
        <f t="shared" si="4"/>
        <v>-0.59000000000000341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100</v>
      </c>
      <c r="C43" s="67">
        <v>98.632999999999996</v>
      </c>
      <c r="D43" s="36">
        <f t="shared" si="4"/>
        <v>-1.3670000000000044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86.62</v>
      </c>
      <c r="C44" s="67">
        <v>97.625</v>
      </c>
      <c r="D44" s="36">
        <f t="shared" si="4"/>
        <v>12.70491803278688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13.38</v>
      </c>
      <c r="C45" s="67">
        <v>1.786</v>
      </c>
      <c r="D45" s="36">
        <f t="shared" si="4"/>
        <v>-86.651718983557544</v>
      </c>
      <c r="E45" s="52" t="s">
        <v>127</v>
      </c>
      <c r="F45" s="52" t="str">
        <f t="shared" si="5"/>
        <v>No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142</v>
      </c>
      <c r="C49" s="64">
        <v>18395</v>
      </c>
      <c r="D49" s="36">
        <f t="shared" ref="D49:D81" si="7">IFERROR((C49-B49)*100/B49,"Div by 0")</f>
        <v>12854.225352112677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36</v>
      </c>
      <c r="B50" s="67">
        <v>52.113</v>
      </c>
      <c r="C50" s="67">
        <v>99.347999999999999</v>
      </c>
      <c r="D50" s="36">
        <f t="shared" si="7"/>
        <v>90.639571699959703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No</v>
      </c>
    </row>
    <row r="51" spans="1:6" ht="12.75" customHeight="1">
      <c r="A51" s="37" t="s">
        <v>37</v>
      </c>
      <c r="B51" s="71">
        <v>44.366</v>
      </c>
      <c r="C51" s="71">
        <v>70.742000000000004</v>
      </c>
      <c r="D51" s="36">
        <f t="shared" si="7"/>
        <v>59.450930893026197</v>
      </c>
      <c r="E51" s="52" t="s">
        <v>127</v>
      </c>
      <c r="F51" s="52" t="str">
        <f t="shared" si="8"/>
        <v>No</v>
      </c>
    </row>
    <row r="52" spans="1:6" ht="12.75" customHeight="1">
      <c r="A52" s="37" t="s">
        <v>86</v>
      </c>
      <c r="B52" s="67">
        <v>0</v>
      </c>
      <c r="C52" s="67">
        <v>1.0820000000000001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0.223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7.17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3.7999999999999999E-2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4.2999999999999997E-2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1.8049999999999999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0.23899999999999999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5.0000000000000001E-3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1.4079999999999999</v>
      </c>
      <c r="C60" s="67">
        <v>2.903</v>
      </c>
      <c r="D60" s="36">
        <f t="shared" si="7"/>
        <v>106.17897727272728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1.4079999999999999</v>
      </c>
      <c r="C61" s="67">
        <v>0.152</v>
      </c>
      <c r="D61" s="36">
        <f t="shared" si="7"/>
        <v>-89.204545454545453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2.8170000000000002</v>
      </c>
      <c r="C62" s="67">
        <v>13.138999999999999</v>
      </c>
      <c r="D62" s="36">
        <f t="shared" si="7"/>
        <v>366.41817536386219</v>
      </c>
      <c r="E62" s="52" t="s">
        <v>127</v>
      </c>
      <c r="F62" s="52" t="str">
        <f t="shared" si="8"/>
        <v>No</v>
      </c>
    </row>
    <row r="63" spans="1:6" ht="12.75" customHeight="1">
      <c r="A63" s="37" t="s">
        <v>88</v>
      </c>
      <c r="B63" s="67">
        <v>0</v>
      </c>
      <c r="C63" s="67">
        <v>0.65200000000000002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1.4079999999999999</v>
      </c>
      <c r="C64" s="67">
        <v>0.32600000000000001</v>
      </c>
      <c r="D64" s="36">
        <f t="shared" si="7"/>
        <v>-76.846590909090907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</v>
      </c>
      <c r="C65" s="67">
        <v>0.13600000000000001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0.68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1.0999999999999999E-2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0.70399999999999996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47.887</v>
      </c>
      <c r="C69" s="67">
        <v>0.65200000000000002</v>
      </c>
      <c r="D69" s="36">
        <f t="shared" si="7"/>
        <v>-98.638461377826971</v>
      </c>
      <c r="E69" s="52" t="s">
        <v>127</v>
      </c>
      <c r="F69" s="52" t="str">
        <f t="shared" si="8"/>
        <v>No</v>
      </c>
    </row>
    <row r="70" spans="1:6" ht="12.75" customHeight="1">
      <c r="A70" s="37" t="s">
        <v>49</v>
      </c>
      <c r="B70" s="67">
        <v>0</v>
      </c>
      <c r="C70" s="67">
        <v>1.6E-2</v>
      </c>
      <c r="D70" s="36" t="str">
        <f t="shared" si="7"/>
        <v>Div by 0</v>
      </c>
      <c r="E70" s="52" t="s">
        <v>127</v>
      </c>
      <c r="F70" s="52" t="str">
        <f t="shared" si="8"/>
        <v>N/A</v>
      </c>
    </row>
    <row r="71" spans="1:6" ht="12.75" customHeight="1">
      <c r="A71" s="37" t="s">
        <v>50</v>
      </c>
      <c r="B71" s="67">
        <v>0.70399999999999996</v>
      </c>
      <c r="C71" s="67">
        <v>0.315</v>
      </c>
      <c r="D71" s="36">
        <f t="shared" si="7"/>
        <v>-55.25568181818182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5.0000000000000001E-3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19.013999999999999</v>
      </c>
      <c r="C73" s="67">
        <v>0.13</v>
      </c>
      <c r="D73" s="36">
        <f t="shared" si="7"/>
        <v>-99.316293257599668</v>
      </c>
      <c r="E73" s="52" t="s">
        <v>127</v>
      </c>
      <c r="F73" s="52" t="str">
        <f t="shared" si="8"/>
        <v>No</v>
      </c>
    </row>
    <row r="74" spans="1:6" ht="12.75" customHeight="1">
      <c r="A74" s="37" t="s">
        <v>53</v>
      </c>
      <c r="B74" s="67">
        <v>1.4079999999999999</v>
      </c>
      <c r="C74" s="67">
        <v>5.0000000000000001E-3</v>
      </c>
      <c r="D74" s="36">
        <f t="shared" si="7"/>
        <v>-99.644886363636374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</v>
      </c>
      <c r="C75" s="67">
        <v>1.6E-2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5.0000000000000001E-3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5.0000000000000001E-3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5.0000000000000001E-3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26.760999999999999</v>
      </c>
      <c r="C79" s="67">
        <v>0.14699999999999999</v>
      </c>
      <c r="D79" s="36">
        <f t="shared" si="7"/>
        <v>-99.45069317290087</v>
      </c>
      <c r="E79" s="52" t="s">
        <v>127</v>
      </c>
      <c r="F79" s="52" t="str">
        <f t="shared" si="8"/>
        <v>No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123</v>
      </c>
      <c r="C83" s="64">
        <v>18207</v>
      </c>
      <c r="D83" s="36">
        <f t="shared" ref="D83:D86" si="9">IFERROR((C83-B83)*100/B83,"Div by 0")</f>
        <v>14702.439024390244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17.885999999999999</v>
      </c>
      <c r="C84" s="67">
        <v>16.114999999999998</v>
      </c>
      <c r="D84" s="36">
        <f t="shared" si="9"/>
        <v>-9.9015990159901648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73.171000000000006</v>
      </c>
      <c r="C85" s="67">
        <v>78.963999999999999</v>
      </c>
      <c r="D85" s="36">
        <f t="shared" si="9"/>
        <v>7.9170709707397631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8.9429999999999996</v>
      </c>
      <c r="C86" s="67">
        <v>4.9210000000000003</v>
      </c>
      <c r="D86" s="36">
        <f t="shared" si="9"/>
        <v>-44.973722464497364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19</v>
      </c>
      <c r="C88" s="64">
        <v>333</v>
      </c>
      <c r="D88" s="36">
        <f t="shared" ref="D88:D91" si="11">IFERROR((C88-B88)*100/B88,"Div by 0")</f>
        <v>1652.6315789473683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26.315999999999999</v>
      </c>
      <c r="C89" s="67">
        <v>7.508</v>
      </c>
      <c r="D89" s="36">
        <f t="shared" si="11"/>
        <v>-71.469828241374074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No</v>
      </c>
    </row>
    <row r="90" spans="1:30" ht="12.75" customHeight="1">
      <c r="A90" s="37" t="s">
        <v>66</v>
      </c>
      <c r="B90" s="67">
        <v>68.421000000000006</v>
      </c>
      <c r="C90" s="67">
        <v>67.867999999999995</v>
      </c>
      <c r="D90" s="36">
        <f t="shared" si="11"/>
        <v>-0.8082313909472405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5.2629999999999999</v>
      </c>
      <c r="C91" s="67">
        <v>24.625</v>
      </c>
      <c r="D91" s="36">
        <f t="shared" si="11"/>
        <v>367.8890366711002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47294</v>
      </c>
      <c r="C7" s="64">
        <v>23527</v>
      </c>
      <c r="D7" s="36">
        <f t="shared" ref="D7:D18" si="0">IFERROR((C7-B7)*100/B7,"Div by 0")</f>
        <v>-50.253731974457651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No</v>
      </c>
    </row>
    <row r="8" spans="1:32" ht="12.75" customHeight="1">
      <c r="A8" s="37" t="s">
        <v>76</v>
      </c>
      <c r="B8" s="67">
        <v>0.34499999999999997</v>
      </c>
      <c r="C8" s="67">
        <v>0.115</v>
      </c>
      <c r="D8" s="36">
        <f t="shared" si="0"/>
        <v>-66.666666666666671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0.192</v>
      </c>
      <c r="C10" s="67">
        <v>79.415000000000006</v>
      </c>
      <c r="D10" s="36">
        <f t="shared" si="0"/>
        <v>41261.979166666672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2.7E-2</v>
      </c>
      <c r="C11" s="67">
        <v>6.8000000000000005E-2</v>
      </c>
      <c r="D11" s="36">
        <f t="shared" si="0"/>
        <v>151.85185185185188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4.0000000000000001E-3</v>
      </c>
      <c r="C12" s="67">
        <v>1.2999999999999999E-2</v>
      </c>
      <c r="D12" s="36">
        <f t="shared" si="0"/>
        <v>224.99999999999997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27.23</v>
      </c>
      <c r="C13" s="67">
        <v>57.677999999999997</v>
      </c>
      <c r="D13" s="36">
        <f t="shared" si="0"/>
        <v>111.81784796180682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0.91300000000000003</v>
      </c>
      <c r="C14" s="67">
        <v>79.513000000000005</v>
      </c>
      <c r="D14" s="36">
        <f t="shared" si="0"/>
        <v>8608.9813800657175</v>
      </c>
      <c r="E14" s="52" t="s">
        <v>127</v>
      </c>
      <c r="F14" s="52" t="str">
        <f t="shared" si="1"/>
        <v>No</v>
      </c>
    </row>
    <row r="15" spans="1:32" ht="12.75" customHeight="1">
      <c r="A15" s="37" t="s">
        <v>8</v>
      </c>
      <c r="B15" s="67">
        <v>0.91300000000000003</v>
      </c>
      <c r="C15" s="67">
        <v>79.194000000000003</v>
      </c>
      <c r="D15" s="36">
        <f t="shared" si="0"/>
        <v>8574.0416210295734</v>
      </c>
      <c r="E15" s="52" t="s">
        <v>127</v>
      </c>
      <c r="F15" s="52" t="str">
        <f t="shared" si="1"/>
        <v>No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108.96599999999999</v>
      </c>
      <c r="C17" s="67">
        <v>183.399</v>
      </c>
      <c r="D17" s="36">
        <f t="shared" si="0"/>
        <v>68.308463190352967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104</v>
      </c>
      <c r="B18" s="66">
        <v>23.68</v>
      </c>
      <c r="C18" s="67">
        <v>35.881999999999998</v>
      </c>
      <c r="D18" s="36">
        <f t="shared" si="0"/>
        <v>51.52871621621621</v>
      </c>
      <c r="E18" s="52" t="s">
        <v>127</v>
      </c>
      <c r="F18" s="52" t="str">
        <f t="shared" si="1"/>
        <v>No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432</v>
      </c>
      <c r="C20" s="64">
        <v>18707</v>
      </c>
      <c r="D20" s="36">
        <f t="shared" ref="D20:D23" si="2">IFERROR((C20-B20)*100/B20,"Div by 0")</f>
        <v>4230.3240740740739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No</v>
      </c>
    </row>
    <row r="21" spans="1:32" ht="12.75" customHeight="1">
      <c r="A21" s="37" t="s">
        <v>11</v>
      </c>
      <c r="B21" s="67">
        <v>26.62</v>
      </c>
      <c r="C21" s="67">
        <v>99.951999999999998</v>
      </c>
      <c r="D21" s="36">
        <f t="shared" si="2"/>
        <v>275.47708489857246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No</v>
      </c>
    </row>
    <row r="22" spans="1:32" ht="12.75" customHeight="1">
      <c r="A22" s="37" t="s">
        <v>12</v>
      </c>
      <c r="B22" s="67">
        <v>73.38</v>
      </c>
      <c r="C22" s="67">
        <v>4.8000000000000001E-2</v>
      </c>
      <c r="D22" s="36">
        <f t="shared" si="2"/>
        <v>-99.934587080948475</v>
      </c>
      <c r="E22" s="52" t="s">
        <v>127</v>
      </c>
      <c r="F22" s="52" t="str">
        <f t="shared" si="3"/>
        <v>No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432</v>
      </c>
      <c r="C25" s="64">
        <v>18632</v>
      </c>
      <c r="D25" s="36">
        <f t="shared" ref="D25:D45" si="4">IFERROR((C25-B25)*100/B25,"Div by 0")</f>
        <v>4212.9629629629626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No</v>
      </c>
    </row>
    <row r="26" spans="1:32" ht="12.75" customHeight="1">
      <c r="A26" s="37" t="s">
        <v>16</v>
      </c>
      <c r="B26" s="67">
        <v>26.62</v>
      </c>
      <c r="C26" s="67">
        <v>99.951999999999998</v>
      </c>
      <c r="D26" s="36">
        <f t="shared" si="4"/>
        <v>275.47708489857246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No</v>
      </c>
    </row>
    <row r="27" spans="1:32" ht="12.75" customHeight="1">
      <c r="A27" s="37" t="s">
        <v>17</v>
      </c>
      <c r="B27" s="67">
        <v>29.398</v>
      </c>
      <c r="C27" s="67">
        <v>3.7999999999999999E-2</v>
      </c>
      <c r="D27" s="36">
        <f t="shared" si="4"/>
        <v>-99.870739506088853</v>
      </c>
      <c r="E27" s="52" t="s">
        <v>127</v>
      </c>
      <c r="F27" s="52" t="str">
        <f t="shared" si="5"/>
        <v>No</v>
      </c>
    </row>
    <row r="28" spans="1:32" ht="12.75" customHeight="1">
      <c r="A28" s="37" t="s">
        <v>18</v>
      </c>
      <c r="B28" s="67">
        <v>43.981000000000002</v>
      </c>
      <c r="C28" s="67">
        <v>1.0999999999999999E-2</v>
      </c>
      <c r="D28" s="36">
        <f t="shared" si="4"/>
        <v>-99.974989199881762</v>
      </c>
      <c r="E28" s="52" t="s">
        <v>127</v>
      </c>
      <c r="F28" s="52" t="str">
        <f t="shared" si="5"/>
        <v>No</v>
      </c>
    </row>
    <row r="29" spans="1:32" ht="12.75" customHeight="1">
      <c r="A29" s="37" t="s">
        <v>19</v>
      </c>
      <c r="B29" s="67">
        <v>45.139000000000003</v>
      </c>
      <c r="C29" s="67">
        <v>47.95</v>
      </c>
      <c r="D29" s="36">
        <f t="shared" si="4"/>
        <v>6.227430824785662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84.491</v>
      </c>
      <c r="C30" s="67">
        <v>97.622</v>
      </c>
      <c r="D30" s="36">
        <f t="shared" si="4"/>
        <v>15.541300256832088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69.906999999999996</v>
      </c>
      <c r="C31" s="67">
        <v>82.046999999999997</v>
      </c>
      <c r="D31" s="36">
        <f t="shared" si="4"/>
        <v>17.365929019983692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84.491</v>
      </c>
      <c r="C32" s="67">
        <v>97.622</v>
      </c>
      <c r="D32" s="36">
        <f t="shared" si="4"/>
        <v>15.541300256832088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6.4809999999999999</v>
      </c>
      <c r="C33" s="67">
        <v>7.423</v>
      </c>
      <c r="D33" s="36">
        <f t="shared" si="4"/>
        <v>14.534794013269559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55.555999999999997</v>
      </c>
      <c r="C34" s="67">
        <v>61.774999999999999</v>
      </c>
      <c r="D34" s="36">
        <f t="shared" si="4"/>
        <v>11.194110447116426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28.934999999999999</v>
      </c>
      <c r="C35" s="67">
        <v>35.847000000000001</v>
      </c>
      <c r="D35" s="36">
        <f t="shared" si="4"/>
        <v>23.888024883359265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82.87</v>
      </c>
      <c r="C36" s="67">
        <v>95.072999999999993</v>
      </c>
      <c r="D36" s="36">
        <f t="shared" si="4"/>
        <v>14.725473633401698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15.509</v>
      </c>
      <c r="C37" s="67">
        <v>1.7869999999999999</v>
      </c>
      <c r="D37" s="36">
        <f t="shared" si="4"/>
        <v>-88.477658133986722</v>
      </c>
      <c r="E37" s="52" t="s">
        <v>127</v>
      </c>
      <c r="F37" s="52" t="str">
        <f t="shared" si="5"/>
        <v>No</v>
      </c>
    </row>
    <row r="38" spans="1:32" ht="12.75" customHeight="1">
      <c r="A38" s="37" t="s">
        <v>28</v>
      </c>
      <c r="B38" s="67">
        <v>100</v>
      </c>
      <c r="C38" s="67">
        <v>99.41</v>
      </c>
      <c r="D38" s="36">
        <f t="shared" si="4"/>
        <v>-0.59000000000000341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99.41</v>
      </c>
      <c r="D39" s="36">
        <f t="shared" si="4"/>
        <v>-0.59000000000000341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99.41</v>
      </c>
      <c r="D40" s="36">
        <f t="shared" si="4"/>
        <v>-0.59000000000000341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53.472000000000001</v>
      </c>
      <c r="C41" s="67">
        <v>62.665999999999997</v>
      </c>
      <c r="D41" s="36">
        <f t="shared" si="4"/>
        <v>17.194045481747448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99.41</v>
      </c>
      <c r="D42" s="36">
        <f t="shared" si="4"/>
        <v>-0.59000000000000341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98.843000000000004</v>
      </c>
      <c r="C43" s="67">
        <v>98.637</v>
      </c>
      <c r="D43" s="36">
        <f t="shared" si="4"/>
        <v>-0.2084113189603746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84.491</v>
      </c>
      <c r="C44" s="67">
        <v>97.622</v>
      </c>
      <c r="D44" s="36">
        <f t="shared" si="4"/>
        <v>15.541300256832088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15.509</v>
      </c>
      <c r="C45" s="67">
        <v>1.7869999999999999</v>
      </c>
      <c r="D45" s="36">
        <f t="shared" si="4"/>
        <v>-88.477658133986722</v>
      </c>
      <c r="E45" s="52" t="s">
        <v>127</v>
      </c>
      <c r="F45" s="52" t="str">
        <f t="shared" si="5"/>
        <v>No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427</v>
      </c>
      <c r="C49" s="64">
        <v>18378</v>
      </c>
      <c r="D49" s="36">
        <f t="shared" ref="D49:D81" si="7">IFERROR((C49-B49)*100/B49,"Div by 0")</f>
        <v>4203.9812646370019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36</v>
      </c>
      <c r="B50" s="67">
        <v>82.200999999999993</v>
      </c>
      <c r="C50" s="67">
        <v>99.363</v>
      </c>
      <c r="D50" s="36">
        <f t="shared" si="7"/>
        <v>20.878091507402598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57.143000000000001</v>
      </c>
      <c r="C51" s="71">
        <v>70.725999999999999</v>
      </c>
      <c r="D51" s="36">
        <f t="shared" si="7"/>
        <v>23.770190574523557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3.2789999999999999</v>
      </c>
      <c r="C52" s="67">
        <v>1.083</v>
      </c>
      <c r="D52" s="36">
        <f t="shared" si="7"/>
        <v>-66.971637694419016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3.7469999999999999</v>
      </c>
      <c r="C53" s="67">
        <v>0.223</v>
      </c>
      <c r="D53" s="36">
        <f t="shared" si="7"/>
        <v>-94.048572191086194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3.7469999999999999</v>
      </c>
      <c r="C54" s="67">
        <v>7.1829999999999998</v>
      </c>
      <c r="D54" s="36">
        <f t="shared" si="7"/>
        <v>91.70002668801709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0.23400000000000001</v>
      </c>
      <c r="C55" s="67">
        <v>3.7999999999999999E-2</v>
      </c>
      <c r="D55" s="36">
        <f t="shared" si="7"/>
        <v>-83.760683760683762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</v>
      </c>
      <c r="C56" s="67">
        <v>4.3999999999999997E-2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2.3420000000000001</v>
      </c>
      <c r="C57" s="67">
        <v>1.8120000000000001</v>
      </c>
      <c r="D57" s="36">
        <f t="shared" si="7"/>
        <v>-22.630230572160546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0.46800000000000003</v>
      </c>
      <c r="C58" s="67">
        <v>0.23899999999999999</v>
      </c>
      <c r="D58" s="36">
        <f t="shared" si="7"/>
        <v>-48.931623931623932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5.0000000000000001E-3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2.81</v>
      </c>
      <c r="C60" s="67">
        <v>2.9060000000000001</v>
      </c>
      <c r="D60" s="36">
        <f t="shared" si="7"/>
        <v>3.4163701067615686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0.23400000000000001</v>
      </c>
      <c r="C61" s="67">
        <v>0.14099999999999999</v>
      </c>
      <c r="D61" s="36">
        <f t="shared" si="7"/>
        <v>-39.743589743589752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6.0890000000000004</v>
      </c>
      <c r="C62" s="67">
        <v>13.157</v>
      </c>
      <c r="D62" s="36">
        <f t="shared" si="7"/>
        <v>116.07817375595334</v>
      </c>
      <c r="E62" s="52" t="s">
        <v>127</v>
      </c>
      <c r="F62" s="52" t="str">
        <f t="shared" si="8"/>
        <v>No</v>
      </c>
    </row>
    <row r="63" spans="1:6" ht="12.75" customHeight="1">
      <c r="A63" s="37" t="s">
        <v>88</v>
      </c>
      <c r="B63" s="67">
        <v>0</v>
      </c>
      <c r="C63" s="67">
        <v>0.65300000000000002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1.171</v>
      </c>
      <c r="C64" s="67">
        <v>0.32600000000000001</v>
      </c>
      <c r="D64" s="36">
        <f t="shared" si="7"/>
        <v>-72.160546541417588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0.46800000000000003</v>
      </c>
      <c r="C65" s="67">
        <v>0.13600000000000001</v>
      </c>
      <c r="D65" s="36">
        <f t="shared" si="7"/>
        <v>-70.940170940170944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0.68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0.23400000000000001</v>
      </c>
      <c r="C67" s="67">
        <v>1.0999999999999999E-2</v>
      </c>
      <c r="D67" s="36">
        <f t="shared" si="7"/>
        <v>-95.299145299145295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0.23400000000000001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17.798999999999999</v>
      </c>
      <c r="C69" s="67">
        <v>0.63700000000000001</v>
      </c>
      <c r="D69" s="36">
        <f t="shared" si="7"/>
        <v>-96.421147255463779</v>
      </c>
      <c r="E69" s="52" t="s">
        <v>127</v>
      </c>
      <c r="F69" s="52" t="str">
        <f t="shared" si="8"/>
        <v>No</v>
      </c>
    </row>
    <row r="70" spans="1:6" ht="12.75" customHeight="1">
      <c r="A70" s="37" t="s">
        <v>49</v>
      </c>
      <c r="B70" s="67">
        <v>2.1080000000000001</v>
      </c>
      <c r="C70" s="67">
        <v>1.6E-2</v>
      </c>
      <c r="D70" s="36">
        <f t="shared" si="7"/>
        <v>-99.24098671726756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1.405</v>
      </c>
      <c r="C71" s="67">
        <v>0.316</v>
      </c>
      <c r="D71" s="36">
        <f t="shared" si="7"/>
        <v>-77.508896797153014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5.0000000000000001E-3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9.1329999999999991</v>
      </c>
      <c r="C73" s="67">
        <v>0.20100000000000001</v>
      </c>
      <c r="D73" s="36">
        <f t="shared" si="7"/>
        <v>-97.799189751450768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0.93700000000000006</v>
      </c>
      <c r="C74" s="67">
        <v>5.0000000000000001E-3</v>
      </c>
      <c r="D74" s="36">
        <f t="shared" si="7"/>
        <v>-99.466382070437561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0.46800000000000003</v>
      </c>
      <c r="C75" s="67">
        <v>1.6E-2</v>
      </c>
      <c r="D75" s="36">
        <f t="shared" si="7"/>
        <v>-96.581196581196579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</v>
      </c>
      <c r="C76" s="67">
        <v>5.0000000000000001E-3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0.70299999999999996</v>
      </c>
      <c r="C77" s="67">
        <v>1.0999999999999999E-2</v>
      </c>
      <c r="D77" s="36">
        <f t="shared" si="7"/>
        <v>-98.435277382645793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5.0000000000000001E-3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3.044</v>
      </c>
      <c r="C79" s="67">
        <v>5.3999999999999999E-2</v>
      </c>
      <c r="D79" s="36">
        <f t="shared" si="7"/>
        <v>-98.226018396846257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365</v>
      </c>
      <c r="C83" s="64">
        <v>18189</v>
      </c>
      <c r="D83" s="36">
        <f t="shared" ref="D83:D86" si="9">IFERROR((C83-B83)*100/B83,"Div by 0")</f>
        <v>4883.2876712328771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20</v>
      </c>
      <c r="C84" s="67">
        <v>16.103000000000002</v>
      </c>
      <c r="D84" s="36">
        <f t="shared" si="9"/>
        <v>-19.484999999999992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72.328999999999994</v>
      </c>
      <c r="C85" s="67">
        <v>78.975999999999999</v>
      </c>
      <c r="D85" s="36">
        <f t="shared" si="9"/>
        <v>9.1899514717471629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7.6710000000000003</v>
      </c>
      <c r="C86" s="67">
        <v>4.9210000000000003</v>
      </c>
      <c r="D86" s="36">
        <f t="shared" si="9"/>
        <v>-35.849302568113671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67</v>
      </c>
      <c r="C88" s="64">
        <v>333</v>
      </c>
      <c r="D88" s="36">
        <f t="shared" ref="D88:D91" si="11">IFERROR((C88-B88)*100/B88,"Div by 0")</f>
        <v>397.0149253731343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5.97</v>
      </c>
      <c r="C89" s="67">
        <v>7.2069999999999999</v>
      </c>
      <c r="D89" s="36">
        <f t="shared" si="11"/>
        <v>20.72026800670017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77.611999999999995</v>
      </c>
      <c r="C90" s="67">
        <v>67.867999999999995</v>
      </c>
      <c r="D90" s="36">
        <f t="shared" si="11"/>
        <v>-12.554759573261867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16.417999999999999</v>
      </c>
      <c r="C91" s="67">
        <v>24.925000000000001</v>
      </c>
      <c r="D91" s="36">
        <f t="shared" si="11"/>
        <v>51.815081008649052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64253</v>
      </c>
      <c r="C7" s="65">
        <v>41107</v>
      </c>
      <c r="D7" s="36">
        <f t="shared" ref="D7:D27" si="0">IFERROR((C7-B7)*100/B7,"Div by 0")</f>
        <v>-36.023220705647987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No</v>
      </c>
    </row>
    <row r="8" spans="1:30" ht="12.75" customHeight="1">
      <c r="A8" s="37" t="s">
        <v>2</v>
      </c>
      <c r="B8" s="66">
        <v>0.34599999999999997</v>
      </c>
      <c r="C8" s="66">
        <v>0.58899999999999997</v>
      </c>
      <c r="D8" s="36">
        <f t="shared" si="0"/>
        <v>70.23121387283237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0.34599999999999997</v>
      </c>
      <c r="C9" s="66">
        <v>0.58899999999999997</v>
      </c>
      <c r="D9" s="36">
        <f t="shared" si="0"/>
        <v>70.23121387283237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0.44400000000000001</v>
      </c>
      <c r="C10" s="66">
        <v>0.69799999999999995</v>
      </c>
      <c r="D10" s="36">
        <f t="shared" si="0"/>
        <v>57.207207207207198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4.3999999999999997E-2</v>
      </c>
      <c r="C11" s="66">
        <v>7.4999999999999997E-2</v>
      </c>
      <c r="D11" s="36">
        <f t="shared" si="0"/>
        <v>70.454545454545467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15.401999999999999</v>
      </c>
      <c r="C12" s="66">
        <v>24.166</v>
      </c>
      <c r="D12" s="36">
        <f t="shared" si="0"/>
        <v>56.901701077782114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39.109000000000002</v>
      </c>
      <c r="C13" s="66">
        <v>62.78</v>
      </c>
      <c r="D13" s="36">
        <f t="shared" si="0"/>
        <v>60.525710194584363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0</v>
      </c>
      <c r="C14" s="66">
        <v>0</v>
      </c>
      <c r="D14" s="36" t="str">
        <f t="shared" si="0"/>
        <v>Div by 0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1.978</v>
      </c>
      <c r="C15" s="66">
        <v>3.085</v>
      </c>
      <c r="D15" s="36">
        <f t="shared" si="0"/>
        <v>55.965621840242669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73.605999999999995</v>
      </c>
      <c r="C16" s="66">
        <v>57.234000000000002</v>
      </c>
      <c r="D16" s="36">
        <f t="shared" si="0"/>
        <v>-22.242751949569321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0.14199999999999999</v>
      </c>
      <c r="C17" s="66">
        <v>45.451999999999998</v>
      </c>
      <c r="D17" s="36">
        <f t="shared" si="0"/>
        <v>31908.45070422535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16.864999999999998</v>
      </c>
      <c r="C18" s="66">
        <v>26.423999999999999</v>
      </c>
      <c r="D18" s="36">
        <f t="shared" si="0"/>
        <v>56.679513785947236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0.51700000000000002</v>
      </c>
      <c r="C19" s="66">
        <v>46.087000000000003</v>
      </c>
      <c r="D19" s="36">
        <f t="shared" si="0"/>
        <v>8814.3133462282403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39.109000000000002</v>
      </c>
      <c r="C20" s="66">
        <v>62.78</v>
      </c>
      <c r="D20" s="36">
        <f t="shared" si="0"/>
        <v>60.525710194584363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0</v>
      </c>
      <c r="C21" s="66">
        <v>0</v>
      </c>
      <c r="D21" s="36" t="str">
        <f t="shared" si="0"/>
        <v>Div by 0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73.605999999999995</v>
      </c>
      <c r="C22" s="66">
        <v>57.234000000000002</v>
      </c>
      <c r="D22" s="36">
        <f t="shared" si="0"/>
        <v>-22.242751949569321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1.647</v>
      </c>
      <c r="C23" s="66">
        <v>47.173999999999999</v>
      </c>
      <c r="D23" s="36">
        <f t="shared" si="0"/>
        <v>2764.2380085003033</v>
      </c>
      <c r="E23" s="52" t="s">
        <v>126</v>
      </c>
      <c r="F23" s="53" t="str">
        <f t="shared" si="1"/>
        <v>No</v>
      </c>
    </row>
    <row r="24" spans="1:32" ht="12.75" customHeight="1">
      <c r="A24" s="37" t="s">
        <v>8</v>
      </c>
      <c r="B24" s="67">
        <v>1.645</v>
      </c>
      <c r="C24" s="66">
        <v>46.991999999999997</v>
      </c>
      <c r="D24" s="36">
        <f t="shared" si="0"/>
        <v>2756.6565349544071</v>
      </c>
      <c r="E24" s="52" t="s">
        <v>126</v>
      </c>
      <c r="F24" s="53" t="str">
        <f t="shared" si="1"/>
        <v>No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817.58900000000006</v>
      </c>
      <c r="C26" s="67">
        <v>1361.47</v>
      </c>
      <c r="D26" s="36">
        <f t="shared" si="0"/>
        <v>66.522543723068679</v>
      </c>
      <c r="E26" s="52" t="s">
        <v>126</v>
      </c>
      <c r="F26" s="53" t="str">
        <f t="shared" si="1"/>
        <v>No</v>
      </c>
    </row>
    <row r="27" spans="1:32" s="6" customFormat="1" ht="12.75" customHeight="1">
      <c r="A27" s="37" t="s">
        <v>110</v>
      </c>
      <c r="B27" s="66">
        <v>124.992</v>
      </c>
      <c r="C27" s="67">
        <v>196.26499999999999</v>
      </c>
      <c r="D27" s="36">
        <f t="shared" si="0"/>
        <v>57.0220494111623</v>
      </c>
      <c r="E27" s="52" t="s">
        <v>126</v>
      </c>
      <c r="F27" s="53" t="str">
        <f t="shared" si="1"/>
        <v>No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1058</v>
      </c>
      <c r="C29" s="65">
        <v>19392</v>
      </c>
      <c r="D29" s="36">
        <f t="shared" ref="D29:D32" si="2">IFERROR((C29-B29)*100/B29,"Div by 0")</f>
        <v>1732.8922495274103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No</v>
      </c>
    </row>
    <row r="30" spans="1:32" ht="12.75" customHeight="1">
      <c r="A30" s="37" t="s">
        <v>11</v>
      </c>
      <c r="B30" s="66">
        <v>34.31</v>
      </c>
      <c r="C30" s="66">
        <v>97.802999999999997</v>
      </c>
      <c r="D30" s="36">
        <f t="shared" si="2"/>
        <v>185.05683474205767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No</v>
      </c>
    </row>
    <row r="31" spans="1:32" ht="12.75" customHeight="1">
      <c r="A31" s="37" t="s">
        <v>12</v>
      </c>
      <c r="B31" s="66">
        <v>65.69</v>
      </c>
      <c r="C31" s="66">
        <v>2.1970000000000001</v>
      </c>
      <c r="D31" s="36">
        <f t="shared" si="2"/>
        <v>-96.655503120718521</v>
      </c>
      <c r="E31" s="52" t="s">
        <v>126</v>
      </c>
      <c r="F31" s="53" t="str">
        <f t="shared" si="3"/>
        <v>No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1057</v>
      </c>
      <c r="C34" s="65">
        <v>19317</v>
      </c>
      <c r="D34" s="36">
        <f t="shared" ref="D34:D54" si="4">IFERROR((C34-B34)*100/B34,"Div by 0")</f>
        <v>1727.5307473982971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No</v>
      </c>
    </row>
    <row r="35" spans="1:30" ht="12.75" customHeight="1">
      <c r="A35" s="37" t="s">
        <v>16</v>
      </c>
      <c r="B35" s="66">
        <v>34.247999999999998</v>
      </c>
      <c r="C35" s="66">
        <v>97.795000000000002</v>
      </c>
      <c r="D35" s="36">
        <f t="shared" si="4"/>
        <v>185.54952113992061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No</v>
      </c>
    </row>
    <row r="36" spans="1:30" ht="12.75" customHeight="1">
      <c r="A36" s="37" t="s">
        <v>17</v>
      </c>
      <c r="B36" s="66">
        <v>45.222000000000001</v>
      </c>
      <c r="C36" s="66">
        <v>2.117</v>
      </c>
      <c r="D36" s="36">
        <f t="shared" si="4"/>
        <v>-95.318650214497367</v>
      </c>
      <c r="E36" s="52" t="s">
        <v>126</v>
      </c>
      <c r="F36" s="53" t="str">
        <f t="shared" si="5"/>
        <v>No</v>
      </c>
    </row>
    <row r="37" spans="1:30" ht="12.75" customHeight="1">
      <c r="A37" s="37" t="s">
        <v>18</v>
      </c>
      <c r="B37" s="66">
        <v>20.53</v>
      </c>
      <c r="C37" s="66">
        <v>8.7999999999999995E-2</v>
      </c>
      <c r="D37" s="36">
        <f t="shared" si="4"/>
        <v>-99.571358986848509</v>
      </c>
      <c r="E37" s="52" t="s">
        <v>126</v>
      </c>
      <c r="F37" s="53" t="str">
        <f t="shared" si="5"/>
        <v>No</v>
      </c>
    </row>
    <row r="38" spans="1:30" ht="12.75" customHeight="1">
      <c r="A38" s="37" t="s">
        <v>19</v>
      </c>
      <c r="B38" s="66">
        <v>22.138000000000002</v>
      </c>
      <c r="C38" s="66">
        <v>46.405000000000001</v>
      </c>
      <c r="D38" s="36">
        <f t="shared" si="4"/>
        <v>109.61694823380611</v>
      </c>
      <c r="E38" s="52" t="s">
        <v>126</v>
      </c>
      <c r="F38" s="53" t="str">
        <f t="shared" si="5"/>
        <v>No</v>
      </c>
    </row>
    <row r="39" spans="1:30" ht="12.75" customHeight="1">
      <c r="A39" s="37" t="s">
        <v>20</v>
      </c>
      <c r="B39" s="66">
        <v>40.680999999999997</v>
      </c>
      <c r="C39" s="66">
        <v>94.465999999999994</v>
      </c>
      <c r="D39" s="36">
        <f t="shared" si="4"/>
        <v>132.21159755168262</v>
      </c>
      <c r="E39" s="52" t="s">
        <v>126</v>
      </c>
      <c r="F39" s="53" t="str">
        <f t="shared" si="5"/>
        <v>No</v>
      </c>
    </row>
    <row r="40" spans="1:30" ht="12.75" customHeight="1">
      <c r="A40" s="37" t="s">
        <v>21</v>
      </c>
      <c r="B40" s="66">
        <v>33.302</v>
      </c>
      <c r="C40" s="66">
        <v>79.370999999999995</v>
      </c>
      <c r="D40" s="36">
        <f t="shared" si="4"/>
        <v>138.33703681460571</v>
      </c>
      <c r="E40" s="52" t="s">
        <v>126</v>
      </c>
      <c r="F40" s="53" t="str">
        <f t="shared" si="5"/>
        <v>No</v>
      </c>
    </row>
    <row r="41" spans="1:30" ht="12.75" customHeight="1">
      <c r="A41" s="37" t="s">
        <v>22</v>
      </c>
      <c r="B41" s="66">
        <v>40.680999999999997</v>
      </c>
      <c r="C41" s="66">
        <v>94.465999999999994</v>
      </c>
      <c r="D41" s="36">
        <f t="shared" si="4"/>
        <v>132.21159755168262</v>
      </c>
      <c r="E41" s="52" t="s">
        <v>126</v>
      </c>
      <c r="F41" s="53" t="str">
        <f t="shared" si="5"/>
        <v>No</v>
      </c>
    </row>
    <row r="42" spans="1:30" ht="12.75" customHeight="1">
      <c r="A42" s="37" t="s">
        <v>23</v>
      </c>
      <c r="B42" s="66">
        <v>2.9329999999999998</v>
      </c>
      <c r="C42" s="66">
        <v>7.1849999999999996</v>
      </c>
      <c r="D42" s="36">
        <f t="shared" si="4"/>
        <v>144.9710194340266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26.585000000000001</v>
      </c>
      <c r="C43" s="66">
        <v>59.776000000000003</v>
      </c>
      <c r="D43" s="36">
        <f t="shared" si="4"/>
        <v>124.84859883392892</v>
      </c>
      <c r="E43" s="52" t="s">
        <v>126</v>
      </c>
      <c r="F43" s="53" t="str">
        <f t="shared" si="5"/>
        <v>No</v>
      </c>
    </row>
    <row r="44" spans="1:30" ht="12.75" customHeight="1">
      <c r="A44" s="37" t="s">
        <v>25</v>
      </c>
      <c r="B44" s="66">
        <v>14.096</v>
      </c>
      <c r="C44" s="66">
        <v>34.69</v>
      </c>
      <c r="D44" s="36">
        <f t="shared" si="4"/>
        <v>146.09818388195231</v>
      </c>
      <c r="E44" s="52" t="s">
        <v>126</v>
      </c>
      <c r="F44" s="53" t="str">
        <f t="shared" si="5"/>
        <v>No</v>
      </c>
    </row>
    <row r="45" spans="1:30" ht="12.75" customHeight="1">
      <c r="A45" s="37" t="s">
        <v>26</v>
      </c>
      <c r="B45" s="66">
        <v>38.884</v>
      </c>
      <c r="C45" s="66">
        <v>91.944999999999993</v>
      </c>
      <c r="D45" s="36">
        <f t="shared" si="4"/>
        <v>136.45972636560023</v>
      </c>
      <c r="E45" s="52" t="s">
        <v>126</v>
      </c>
      <c r="F45" s="53" t="str">
        <f t="shared" si="5"/>
        <v>No</v>
      </c>
    </row>
    <row r="46" spans="1:30" ht="12.75" customHeight="1">
      <c r="A46" s="37" t="s">
        <v>27</v>
      </c>
      <c r="B46" s="66">
        <v>59.319000000000003</v>
      </c>
      <c r="C46" s="66">
        <v>4.9649999999999999</v>
      </c>
      <c r="D46" s="36">
        <f t="shared" si="4"/>
        <v>-91.630000505740142</v>
      </c>
      <c r="E46" s="52" t="s">
        <v>126</v>
      </c>
      <c r="F46" s="53" t="str">
        <f t="shared" si="5"/>
        <v>No</v>
      </c>
    </row>
    <row r="47" spans="1:30" ht="12.75" customHeight="1">
      <c r="A47" s="37" t="s">
        <v>28</v>
      </c>
      <c r="B47" s="66">
        <v>100</v>
      </c>
      <c r="C47" s="66">
        <v>99.430999999999997</v>
      </c>
      <c r="D47" s="36">
        <f t="shared" si="4"/>
        <v>-0.56900000000000261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99.430999999999997</v>
      </c>
      <c r="D48" s="36">
        <f t="shared" si="4"/>
        <v>-0.56900000000000261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99.430999999999997</v>
      </c>
      <c r="D49" s="36">
        <f t="shared" si="4"/>
        <v>-0.56900000000000261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65.751999999999995</v>
      </c>
      <c r="C50" s="66">
        <v>63.1</v>
      </c>
      <c r="D50" s="36">
        <f t="shared" si="4"/>
        <v>-4.0333373889767516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99.430999999999997</v>
      </c>
      <c r="D51" s="36">
        <f t="shared" si="4"/>
        <v>-0.56900000000000261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98.959000000000003</v>
      </c>
      <c r="C52" s="66">
        <v>98.644000000000005</v>
      </c>
      <c r="D52" s="36">
        <f t="shared" si="4"/>
        <v>-0.31831364504491527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40.680999999999997</v>
      </c>
      <c r="C53" s="66">
        <v>94.465999999999994</v>
      </c>
      <c r="D53" s="36">
        <f t="shared" si="4"/>
        <v>132.21159755168262</v>
      </c>
      <c r="E53" s="52" t="s">
        <v>126</v>
      </c>
      <c r="F53" s="53" t="str">
        <f t="shared" si="5"/>
        <v>No</v>
      </c>
    </row>
    <row r="54" spans="1:32" ht="12.75" customHeight="1">
      <c r="A54" s="37" t="s">
        <v>35</v>
      </c>
      <c r="B54" s="66">
        <v>59.319000000000003</v>
      </c>
      <c r="C54" s="66">
        <v>4.9649999999999999</v>
      </c>
      <c r="D54" s="36">
        <f t="shared" si="4"/>
        <v>-91.630000505740142</v>
      </c>
      <c r="E54" s="52" t="s">
        <v>126</v>
      </c>
      <c r="F54" s="53" t="str">
        <f t="shared" si="5"/>
        <v>No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1047</v>
      </c>
      <c r="C58" s="65">
        <v>19055</v>
      </c>
      <c r="D58" s="36">
        <f t="shared" ref="D58:D90" si="7">IFERROR((C58-B58)*100/B58,"Div by 0")</f>
        <v>1719.9617956064947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No</v>
      </c>
    </row>
    <row r="59" spans="1:32" ht="12.75" customHeight="1">
      <c r="A59" s="37" t="s">
        <v>36</v>
      </c>
      <c r="B59" s="66">
        <v>43.170999999999999</v>
      </c>
      <c r="C59" s="66">
        <v>96.274000000000001</v>
      </c>
      <c r="D59" s="36">
        <f t="shared" si="7"/>
        <v>123.00618470732668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No</v>
      </c>
    </row>
    <row r="60" spans="1:32" ht="12.75" customHeight="1">
      <c r="A60" s="37" t="s">
        <v>37</v>
      </c>
      <c r="B60" s="70">
        <v>27.03</v>
      </c>
      <c r="C60" s="70">
        <v>68.364999999999995</v>
      </c>
      <c r="D60" s="36">
        <f t="shared" si="7"/>
        <v>152.92267850536436</v>
      </c>
      <c r="E60" s="52" t="s">
        <v>126</v>
      </c>
      <c r="F60" s="53" t="str">
        <f t="shared" si="8"/>
        <v>No</v>
      </c>
    </row>
    <row r="61" spans="1:32" ht="12.75" customHeight="1">
      <c r="A61" s="37" t="s">
        <v>86</v>
      </c>
      <c r="B61" s="66">
        <v>2.4830000000000001</v>
      </c>
      <c r="C61" s="66">
        <v>1.1279999999999999</v>
      </c>
      <c r="D61" s="36">
        <f t="shared" si="7"/>
        <v>-54.571083366894896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2.4830000000000001</v>
      </c>
      <c r="C62" s="66">
        <v>0.23100000000000001</v>
      </c>
      <c r="D62" s="36">
        <f t="shared" si="7"/>
        <v>-90.696737817156674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1.91</v>
      </c>
      <c r="C63" s="66">
        <v>6.9429999999999996</v>
      </c>
      <c r="D63" s="36">
        <f t="shared" si="7"/>
        <v>263.50785340314133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0.191</v>
      </c>
      <c r="C64" s="66">
        <v>4.2000000000000003E-2</v>
      </c>
      <c r="D64" s="36">
        <f t="shared" si="7"/>
        <v>-78.010471204188477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0</v>
      </c>
      <c r="C65" s="66">
        <v>4.2000000000000003E-2</v>
      </c>
      <c r="D65" s="36" t="str">
        <f t="shared" si="7"/>
        <v>Div by 0</v>
      </c>
      <c r="E65" s="52" t="s">
        <v>126</v>
      </c>
      <c r="F65" s="53" t="str">
        <f t="shared" si="8"/>
        <v>N/A</v>
      </c>
    </row>
    <row r="66" spans="1:6" ht="12.75" customHeight="1">
      <c r="A66" s="37" t="s">
        <v>42</v>
      </c>
      <c r="B66" s="66">
        <v>1.4330000000000001</v>
      </c>
      <c r="C66" s="66">
        <v>1.7789999999999999</v>
      </c>
      <c r="D66" s="36">
        <f t="shared" si="7"/>
        <v>24.145150034891824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0.191</v>
      </c>
      <c r="C67" s="66">
        <v>0.23100000000000001</v>
      </c>
      <c r="D67" s="36">
        <f t="shared" si="7"/>
        <v>20.942408376963353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9.6000000000000002E-2</v>
      </c>
      <c r="C68" s="66">
        <v>5.0000000000000001E-3</v>
      </c>
      <c r="D68" s="36">
        <f t="shared" si="7"/>
        <v>-94.791666666666657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2.6739999999999999</v>
      </c>
      <c r="C69" s="66">
        <v>2.8759999999999999</v>
      </c>
      <c r="D69" s="36">
        <f t="shared" si="7"/>
        <v>7.5542258788332068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0.28699999999999998</v>
      </c>
      <c r="C70" s="66">
        <v>0.14699999999999999</v>
      </c>
      <c r="D70" s="36">
        <f t="shared" si="7"/>
        <v>-48.780487804878049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2.5790000000000002</v>
      </c>
      <c r="C71" s="66">
        <v>12.69</v>
      </c>
      <c r="D71" s="36">
        <f t="shared" si="7"/>
        <v>392.05118262892586</v>
      </c>
      <c r="E71" s="52" t="s">
        <v>126</v>
      </c>
      <c r="F71" s="53" t="str">
        <f t="shared" si="8"/>
        <v>No</v>
      </c>
    </row>
    <row r="72" spans="1:6" ht="12.75" customHeight="1">
      <c r="A72" s="37" t="s">
        <v>88</v>
      </c>
      <c r="B72" s="66">
        <v>0</v>
      </c>
      <c r="C72" s="66">
        <v>0.63</v>
      </c>
      <c r="D72" s="36" t="str">
        <f t="shared" si="7"/>
        <v>Div by 0</v>
      </c>
      <c r="E72" s="52" t="s">
        <v>126</v>
      </c>
      <c r="F72" s="53" t="str">
        <f t="shared" si="8"/>
        <v>N/A</v>
      </c>
    </row>
    <row r="73" spans="1:6" ht="12.75" customHeight="1">
      <c r="A73" s="37" t="s">
        <v>89</v>
      </c>
      <c r="B73" s="66">
        <v>0.86</v>
      </c>
      <c r="C73" s="66">
        <v>0.32500000000000001</v>
      </c>
      <c r="D73" s="36">
        <f t="shared" si="7"/>
        <v>-62.20930232558139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0.76400000000000001</v>
      </c>
      <c r="C74" s="66">
        <v>0.17299999999999999</v>
      </c>
      <c r="D74" s="36">
        <f t="shared" si="7"/>
        <v>-77.356020942408364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</v>
      </c>
      <c r="C75" s="66">
        <v>0.65600000000000003</v>
      </c>
      <c r="D75" s="36" t="str">
        <f t="shared" si="7"/>
        <v>Div by 0</v>
      </c>
      <c r="E75" s="52" t="s">
        <v>126</v>
      </c>
      <c r="F75" s="53" t="str">
        <f t="shared" si="8"/>
        <v>N/A</v>
      </c>
    </row>
    <row r="76" spans="1:6" ht="12.75" customHeight="1">
      <c r="A76" s="37" t="s">
        <v>91</v>
      </c>
      <c r="B76" s="66">
        <v>9.6000000000000002E-2</v>
      </c>
      <c r="C76" s="66">
        <v>0.01</v>
      </c>
      <c r="D76" s="36">
        <f t="shared" si="7"/>
        <v>-89.583333333333343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9.6000000000000002E-2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56.829000000000001</v>
      </c>
      <c r="C78" s="66">
        <v>3.726</v>
      </c>
      <c r="D78" s="36">
        <f t="shared" si="7"/>
        <v>-93.4434883598163</v>
      </c>
      <c r="E78" s="52" t="s">
        <v>126</v>
      </c>
      <c r="F78" s="53" t="str">
        <f t="shared" si="8"/>
        <v>No</v>
      </c>
    </row>
    <row r="79" spans="1:6" ht="12.75" customHeight="1">
      <c r="A79" s="37" t="s">
        <v>49</v>
      </c>
      <c r="B79" s="66">
        <v>4.9669999999999996</v>
      </c>
      <c r="C79" s="66">
        <v>0.45700000000000002</v>
      </c>
      <c r="D79" s="36">
        <f t="shared" si="7"/>
        <v>-90.799275216428441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1.0509999999999999</v>
      </c>
      <c r="C80" s="66">
        <v>0.32</v>
      </c>
      <c r="D80" s="36">
        <f t="shared" si="7"/>
        <v>-69.552806850618452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1.8149999999999999</v>
      </c>
      <c r="C81" s="66">
        <v>0.105</v>
      </c>
      <c r="D81" s="36">
        <f t="shared" si="7"/>
        <v>-94.214876033057848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22.158999999999999</v>
      </c>
      <c r="C82" s="66">
        <v>1.3069999999999999</v>
      </c>
      <c r="D82" s="36">
        <f t="shared" si="7"/>
        <v>-94.101719391669292</v>
      </c>
      <c r="E82" s="52" t="s">
        <v>126</v>
      </c>
      <c r="F82" s="53" t="str">
        <f t="shared" si="8"/>
        <v>No</v>
      </c>
    </row>
    <row r="83" spans="1:30" ht="12.75" customHeight="1">
      <c r="A83" s="37" t="s">
        <v>53</v>
      </c>
      <c r="B83" s="66">
        <v>0.38200000000000001</v>
      </c>
      <c r="C83" s="66">
        <v>5.0000000000000001E-3</v>
      </c>
      <c r="D83" s="36">
        <f t="shared" si="7"/>
        <v>-98.691099476439803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0.47799999999999998</v>
      </c>
      <c r="C84" s="66">
        <v>1.6E-2</v>
      </c>
      <c r="D84" s="36">
        <f t="shared" si="7"/>
        <v>-96.65271966527196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19.579999999999998</v>
      </c>
      <c r="C85" s="66">
        <v>1.1970000000000001</v>
      </c>
      <c r="D85" s="36">
        <f t="shared" si="7"/>
        <v>-93.886618998978562</v>
      </c>
      <c r="E85" s="52" t="s">
        <v>126</v>
      </c>
      <c r="F85" s="53" t="str">
        <f t="shared" si="8"/>
        <v>No</v>
      </c>
    </row>
    <row r="86" spans="1:30" ht="12.75" customHeight="1">
      <c r="A86" s="37" t="s">
        <v>56</v>
      </c>
      <c r="B86" s="66">
        <v>1.8149999999999999</v>
      </c>
      <c r="C86" s="66">
        <v>9.4E-2</v>
      </c>
      <c r="D86" s="36">
        <f t="shared" si="7"/>
        <v>-94.820936639118457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9.6000000000000002E-2</v>
      </c>
      <c r="C87" s="66">
        <v>0.01</v>
      </c>
      <c r="D87" s="36">
        <f t="shared" si="7"/>
        <v>-89.583333333333343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4.4889999999999999</v>
      </c>
      <c r="C88" s="66">
        <v>0.215</v>
      </c>
      <c r="D88" s="36">
        <f t="shared" si="7"/>
        <v>-95.210514591222989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0</v>
      </c>
      <c r="C89" s="66">
        <v>0</v>
      </c>
      <c r="D89" s="36" t="str">
        <f t="shared" si="7"/>
        <v>Div by 0</v>
      </c>
      <c r="E89" s="52" t="s">
        <v>126</v>
      </c>
      <c r="F89" s="53" t="str">
        <f t="shared" si="8"/>
        <v>N/A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430</v>
      </c>
      <c r="C92" s="65">
        <v>18248</v>
      </c>
      <c r="D92" s="36">
        <f t="shared" ref="D92:D95" si="9">IFERROR((C92-B92)*100/B92,"Div by 0")</f>
        <v>4143.7209302325582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No</v>
      </c>
    </row>
    <row r="93" spans="1:30" ht="12.75" customHeight="1">
      <c r="A93" s="37" t="s">
        <v>62</v>
      </c>
      <c r="B93" s="66">
        <v>20.698</v>
      </c>
      <c r="C93" s="66">
        <v>16.138999999999999</v>
      </c>
      <c r="D93" s="36">
        <f t="shared" si="9"/>
        <v>-22.026282732631177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71.628</v>
      </c>
      <c r="C94" s="66">
        <v>78.94</v>
      </c>
      <c r="D94" s="36">
        <f t="shared" si="9"/>
        <v>10.208298430781257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7.6740000000000004</v>
      </c>
      <c r="C95" s="66">
        <v>4.9210000000000003</v>
      </c>
      <c r="D95" s="36">
        <f t="shared" si="9"/>
        <v>-35.874381026843885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627</v>
      </c>
      <c r="C97" s="65">
        <v>959</v>
      </c>
      <c r="D97" s="36">
        <f t="shared" ref="D97:D100" si="11">IFERROR((C97-B97)*100/B97,"Div by 0")</f>
        <v>52.950558213716107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No</v>
      </c>
    </row>
    <row r="98" spans="1:30" ht="12.75" customHeight="1">
      <c r="A98" s="37" t="s">
        <v>65</v>
      </c>
      <c r="B98" s="66">
        <v>8.2929999999999993</v>
      </c>
      <c r="C98" s="66">
        <v>8.3420000000000005</v>
      </c>
      <c r="D98" s="36">
        <f t="shared" si="11"/>
        <v>0.59085976124443829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58.533000000000001</v>
      </c>
      <c r="C99" s="66">
        <v>64.441999999999993</v>
      </c>
      <c r="D99" s="36">
        <f t="shared" si="11"/>
        <v>10.09515999521636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33.173999999999999</v>
      </c>
      <c r="C100" s="66">
        <v>27.216000000000001</v>
      </c>
      <c r="D100" s="36">
        <f t="shared" si="11"/>
        <v>-17.959848073792724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2013-05-01T23:12:42Z</dcterms:modified>
</cp:coreProperties>
</file>